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o D\cv 2025\chinh sach khoi huyen 2025\stc_HP\du toan 2026\2026\ngay 4_11\"/>
    </mc:Choice>
  </mc:AlternateContent>
  <bookViews>
    <workbookView xWindow="0" yWindow="0" windowWidth="15360" windowHeight="12360"/>
  </bookViews>
  <sheets>
    <sheet name="Sheet1" sheetId="1" r:id="rId1"/>
  </sheets>
  <definedNames>
    <definedName name="_xlnm.Print_Titles" localSheetId="0">Sheet1!$7:$7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9" i="1" l="1"/>
</calcChain>
</file>

<file path=xl/sharedStrings.xml><?xml version="1.0" encoding="utf-8"?>
<sst xmlns="http://schemas.openxmlformats.org/spreadsheetml/2006/main" count="231" uniqueCount="199">
  <si>
    <t>Nội dung ý kiến của các Sở, ngành, đơn vị</t>
  </si>
  <si>
    <t>Tiếp thu, giải trình</t>
  </si>
  <si>
    <t>(Kèm theo Tờ trình số            /TTr-STC ngày          /          /2025 của Sở Tài chính)</t>
  </si>
  <si>
    <r>
      <t xml:space="preserve">TỔNG HỢP, GIẢI TRÌNH TIẾP THU Ý KIẾN VÀO DỰ THẢO NGHỊ QUYẾT
</t>
    </r>
    <r>
      <rPr>
        <b/>
        <sz val="14"/>
        <color rgb="FF000000"/>
        <rFont val="Times New Roman"/>
        <family val="1"/>
      </rPr>
      <t xml:space="preserve"> định mức phân bổ dự toán chi thường xuyên ngân sách địa
phương trên địa bàn thành phố Hải Phòng năm 2026</t>
    </r>
  </si>
  <si>
    <t>Tiêu đề khoản 2 Điều 1 dự thảo: Đề nghị sửa thành “Định mức phân bổ tại khoản 1 Điều này bao gồm:”</t>
  </si>
  <si>
    <t xml:space="preserve">Tiếp thu </t>
  </si>
  <si>
    <t xml:space="preserve">Dự thảo quy định về định mức phân bổ xe ô tô công và định mức người phục vụ; trong đó sử dụng cụm từ “xe ô tô công”, “xe công”, “xe dùng chung”, “xe chuyên dùng” vừa chưa thống nhất cùng là xe ô tô phục vụ công tác chung, xe ô tô chuyên dùng lại có cách gọi khác nhau; vừa chưa rõ ràng. Do đó, đề nghị đề nghị rà soát, chỉnh lý cho thống nhất. </t>
  </si>
  <si>
    <t>Tiếp thu, sử dụng thống nhất cụm từ: Xe ô tô; Xe ô tô phục vụ công tác các chức danh; Xe ô tô phục vụ công tác chung; Xe ô tô chuyên dùng.</t>
  </si>
  <si>
    <t xml:space="preserve">Tiêu đề khoản 3 Điều 1 dự thảo: Đề nghị sửa thành “Định mức phân bổ tại khoản 1 Điều này không bao gồm:” </t>
  </si>
  <si>
    <r>
      <t xml:space="preserve">Tiếp thu  và sửa như sau: </t>
    </r>
    <r>
      <rPr>
        <i/>
        <sz val="12"/>
        <color rgb="FF000000"/>
        <rFont val="Times New Roman"/>
        <family val="1"/>
      </rPr>
      <t xml:space="preserve">“Định mức phân bổ cho người phục vụ được tính bằng lương theo hợp đồng và định mức chi hành chính của cơ quan, đơn vị” </t>
    </r>
  </si>
  <si>
    <t>Tiếp thu  và sửa như sau:  (1) Các bệnh viện Phong, Tâm thần và chuyên khoa Lao của Bệnh viện phổi với định mức 42 triệu đồng/biên chế/ năm; (2) Bệnh viện khác dưới 100 biên chế: 40 triệu đồng/biên chế/năm; (3) Bệnh viện khác 100 biên chế trở lên: 38 triệu đồng/biên chế/năm.</t>
  </si>
  <si>
    <t>Tiếp thu</t>
  </si>
  <si>
    <t>Đối với các bảng, phụ lục có nhiều nội dung định mức như tại Điều 1, Điều 2, Điều 4, Điều 5: Đề nghị xem xét, bổ sung cột về số thứ tự cho rõ ràng và thuận tiện cho việc áp dụng, dẫn chiếu định mức chi.</t>
  </si>
  <si>
    <r>
      <t>Giữ nguyên như dự thảo: Lý do: dự thảo đã ghi rõ:</t>
    </r>
    <r>
      <rPr>
        <i/>
        <sz val="12"/>
        <color rgb="FF000000"/>
        <rFont val="Times New Roman"/>
        <family val="1"/>
      </rPr>
      <t xml:space="preserve"> "Các chức danh có tiêu chuẩn xe công phục vụ theo chức danh: Bí thư Thành ủy, Phó Bí thư Thành ủy, định mức bao gồm 01 xe công và 01 người phục vụ".
</t>
    </r>
    <r>
      <rPr>
        <sz val="12"/>
        <color rgb="FF000000"/>
        <rFont val="Times New Roman"/>
        <family val="1"/>
      </rPr>
      <t>Các trường hợp người phục vụ khác, các cơ quan, đơn vị chủ động sử dụng từ nguồn kinh phí định mức chi hành chính và định mức sử dụng xe ô tô.</t>
    </r>
  </si>
  <si>
    <t>Đề nghị xem xét, bố cục các Điều của Chương I dự thảo cho rõ ràng</t>
  </si>
  <si>
    <t>Giữ nguyên như dự thảo. Lý do: Quyết định số 30/2021/QĐ-TTg ngày 10/10/2021 của Thủ tướng Chính phủ ban hành nguyên tắc, tiêu chí và định mức phân bổ dự toán chi thường xuyên ngân sách nhà nước năm 2022, được tiếp tục áp dụng cho năm 2026. Định mức phân bổ được tính theo mức lương cơ sở 1.490.000 đồng/tháng.</t>
  </si>
  <si>
    <t>Sở Y tế có 63 đơn vị sự nghiệp trực thuộc, trong đó có 5 đơn vị : Trung tâm Điều dưỡng người tâm thần Hải Phòng; Trung tâm Nuôi dưỡng bảo trợ xã hội Hải Phòng; Trung tâm Công tác xã hội và Bảo trợ trẻ em Hoa Phượng; Trung tâm Điều dưỡng người tâm thần Hải Dương; Trung tâm Nuôi dưỡng bảo trợ xã hội Hải Dương. Vì vậy, Sở Y tế đề nghị bổ sung 5 đơn vị nêu trên vào nhóm đơn vị sự nghiệp y tế.</t>
  </si>
  <si>
    <t>Đề nghị tại khoản 2 Điều 5 bổ sung mục 3 định mức phân bổ chỉ y
tế, dân số cho các Trung tâm khác như sau: 
- Từ 20 đến dưới 50 biên chế: 36 triệu đồng/biên chế/năm;
- Từ 50 đến dưới 100 biên chế:  34 triệu đồng/biên chế/năm;
- Trên 100 biên chế:  32 triệu đồng/biên chế/năm;</t>
  </si>
  <si>
    <t>- Giữ nguyên như dự thảo. Lý do: định mức phân bổ dự toán chi thường xuyên ngân sách nhà nước không quy định chi tiết theo đơn vị sự nghiệp công lập mà áp dụng theo sự nghiệp. Một sở, ngành có thể có nhiều sự nghiệp.
- Sửa đổi định mức phân bổ chi đảm bảo xã hội bằng định mức chi sự nghiệp y tế</t>
  </si>
  <si>
    <t>Đề nghị 
(1) Bỏ nội dung: Dưới 30 biên chế;  
(2) Định mức phân bổ năm 2026: 50 triệu đồng/năm. 
Lý do: 
Sở Ngoại vụ là cơ quan đặc thù có số lượng được giao biên chế thấp nhất 
trong các cơ quan chuyên môn trực thuộc Ủy ban nhân dân thành phố (năm 
2025 được tạm giao có 24 biên chế).  
Bên cạnh phải chi trả các chi phí như các cơ quan hành chính khác gồm: 
chi phí điện, nước, văn phòng phẩm, công tác phí, thuê dịch vụ, thông tin liên 
lạc, sửa chữa nhỏ..., Sở Ngoại vụ phải duy trì thường xuyên 07 lao động hợp 
đồng theo Nghị định số 111/NĐ-CP. 
Thực hiện chức năng, nhiệm vụ được giao, Sở Ngoại vụ thường xuyên 
phải làm việc, liên hệ với nhiều tổ chức quốc tế, đối tác nước ngoài nên chi phí 
công tác phí, thông tin liên lạc... trong và ngoài nước phát sinh cao hơn so với 
các đơn vị khác. 
(*) Dự tính kinh phí chi thường xuyên của Sở năm 2026 như sau: -  Kinh phí được cấp: 24 biên chế x 50 triệu/năm =1.200 triệu đồng; - Chi lương và bảo hiểm cho lao động hợp đồng theo Nghị định số 
111/NĐ-CP: 700 triệu; 
Số lượng kinh phí còn lại = 1.200 triệu – 700 triệu = 500 triệu. 
Với số lượng kinh phí còn lại không đủ để chi phí hành chính, dịch vụ 
công, công tác phí, văn phòng phẩm... (dự kiến khoảng là 800 triệu). 
Như vậy, với định mức phân bổ là 50 triệu/biên chế thì Sở Ngoại vụ mới 
có thể cân đổi đủ kinh phí chi trả cho các nội dung nói trên.</t>
  </si>
  <si>
    <t xml:space="preserve">Giữ nguyên như dự thảo. Lý do: Ngoài định mức phân bổ theo biên chế, còn có định mức phân bổ sử dụng xe ô tô dùng chung: 260 triệu đồng/xe/năm.
</t>
  </si>
  <si>
    <t>Mặt trận tổ quốc Việt Nam thành phố</t>
  </si>
  <si>
    <t>Tại Điều 3 Chi Giáo dục: Đề nghị xem xét điều chỉnh tỷ lệ chi lương và chi nhiệm vụ từ 81/19% lên 80/20% để chủ động cho hoạt động chuyên môn.</t>
  </si>
  <si>
    <t>Tại Điều 5 Chi y tế, dân số: Đề nghị xem xét bổ sung khoản chi cho công tác truyền thông, phòng chống dịch và y tế học đường.</t>
  </si>
  <si>
    <t>Giữ nguyên như dự thảo. Lý do: Dự thảo đã có quy định định mức phân bổ không bao gồm các khoản chi nghiệp vụ đặc thù. Như vậy những nội dung chi nghiệp vụ đặc thù được tính ngoài định mức phân bổ.</t>
  </si>
  <si>
    <t xml:space="preserve">Tại Điều 9 Chi đảm bảo xã hội: Đề nghị xem xét bổ sung thêm tiêu chí riêng cho các cơ xã bảo trợ, người cao tuổi, trẻ em mồ côi, đồng thời phân biệt chi cho đối tượng chính sách xã hội và chi hộ mới thoát nghèo.
</t>
  </si>
  <si>
    <t>Tiếp thu một phần, cụ thể: tăng định mức phân bổ khối bảo trợ xã hội bằng khối y tế.
Đối tượng chính sách xã hội và chi hộ mới thoát nghèo thuộc nhiệm vụ chi ngoài định mức phân bổ sẽ được tính theo các Nghị quyết của Hội đồng nhân dân thành phố về lĩnh vực này.</t>
  </si>
  <si>
    <t>SỞ TÀI CHÍNH HẢI PHÒNG</t>
  </si>
  <si>
    <t>CỘNG HÒA XÃ HỘI CHỦ NGHĨA VIỆT NAM</t>
  </si>
  <si>
    <t xml:space="preserve">Độc lập - Tự do - Hạnh phúc </t>
  </si>
  <si>
    <t>Hải Phòng, ngày … tháng … năm 2025</t>
  </si>
  <si>
    <t>Stt/Điều, khoản</t>
  </si>
  <si>
    <t>Đơn vị tham gia ý kiến</t>
  </si>
  <si>
    <t xml:space="preserve">Tại điểm b khoản 2 Điều 1 quy định: “Các khoản chi nghiệp vụ mang tính thường xuyên phát sinh hàng năm (đã bao gồm chi tập huấn bồi dưỡng nghiệp vụ chuyên môn thường xuyên; chi quản lý ngành, lĩnh vực; chi thực hiện chỉ đạo, kiểm tra; chi cho công tác tuyên truyền phổ biến giáo dục pháp luật; xây dựng, hoàn thiện, rà soát văn bản quy phạm pháp luật…)'. Tại khoản 4 Điều 1 Nghị quyết số 197/2025/QH15 quy định: “Bảo đảm chi cho công tác xây dựng pháp luật không thấp hơn 0,5% tổng chi ngân sách nhà nước hằng năm và tăng dần theo yêu cầu phát triển” và Nghị quyết số 197/2025/QH15 đã quy định định mức chi và các nội dung chi của công tác xây dựng và tổ chức. Do đó, đề nghị chỉnh lý. </t>
  </si>
  <si>
    <t xml:space="preserve">Khoản 2 quy định: “Định mức phân bổ cho người phục vụ được tính bằng lương theo hợp đồng và định mức chi hành chính” là chưa rõ “định mức chi hành chính” là định mức nào? Đề nghị quy định rõ. </t>
  </si>
  <si>
    <t>Tại Điều 2 dự thảo có quy định về “định mức người phục vụ” nhưng chưa rõ là người phục vụ này chỉ là lái xe hay bao gồm người phục vụ công tác chung (lái xe, tạp vụ, các đối tượng được ký hợp đồng theo Nghị định số 111/2022/NĐ-CP ngày 30/12/2022 của Chính phủ về hợp đồng đối với một số loại công việc trong cơ quan hành chính và đơn vị sự nghiệp công lập)?  Trường hợp “định mức người phục vụ” chỉ là lái xe thì đối với các đối tượng được ký hợp đồng theo Nghị định số 111/2022/NĐ-CP thì thực hiện theo định mức nào? Trong khi đó, tại Nghị định số 111/2022/NĐ-CP thì các đối tượng cơ quan được ký hợp đồng lao động, được bảo đảm từ ngân sách nhà nước, nhưng chưa có quy định định mức chi ngân sách cho các trường hợp này. Do đó, đề nghị bổ sung định mức cho các đối tượng này.</t>
  </si>
  <si>
    <t xml:space="preserve"> Khoản 2 Điều 5 dự thảo quy định định mức phân bổ đơn vị sự nghiệp công lập có quy định định mức cho các bệnh viện bao gồm: (1) Các bệnh viện Phong, Tâm thần và chuyên khoa Lao của Bệnh viện phổi với định mức 42 triệu đồng/biên chế/ năm; (2) Dưới 100 biên chế: 40 triệu đồng/biên chế/năm; (3) Từ 100 biên chế trở lên: 38 triệu đồng/biên chế/năm. Tuy nhiên, việc quy định như 
dự thảo là chưa rõ đối với bệnh viện có trên hoặc dưới 100 biên chế có bao gồm Các bệnh viện Phong, Tâm thần và chuyên khoa Lao của Bệnh viện phổi hay không? Đề nghị chỉnh lý cho rõ ràng, tránh có nhiều cách hiểu gây khó khăn cho công tác tổ chức thực hiện. </t>
  </si>
  <si>
    <t xml:space="preserve">Dự thảo có nhiều nội dung xây dựng định mức trên cơ sở mức lương cơ sở 1.499.000 đồng/tháng như tại điểm b khoản 2 Điều 3, khoản 2 Điều 4, khoản 1 Điều 15. Tuy nhiên, hiện nay mức lương cơ sở là 2.340.000đồng/tháng. Do đó, đề nghị rà soát, xây dựng định mức theo mức lương cơ sở mới để đảm bảo phù hợp và thống nhất trong định mức phân bổ chi thường xuyên. </t>
  </si>
  <si>
    <t xml:space="preserve">Đề nghị xem xét, chỉnh lý tiêu đề từ Điều 3 đến Điều 6 theo hướng: “Định mức phân bổ chi sự nghiệp…” cho phù hợp với quy định tại khoản 2 Điều 39 Luật Ngân sách nhà nước số 89/2025/QH15. </t>
  </si>
  <si>
    <t xml:space="preserve">Dự thảo có quy định “Ngân sách nhà nước cấp theo quy định về cơ chế tự chủ tài chính của đơn vị sự nghiệp công lập” từ khoản Điều 3 đến khoản 1 Điều 10, khoản 1 Điều 12 về định mức phân bổ chi sự nghiệp. Việc quy định tại tất cả các điều như dự thảo là trùng lặp. Do đó, đề nghị xem xét, đưa thành một tiêu chí trong tiêu chí, định mức phân bổ dự toán chi thường xuyên cho rõ ràng, tránh trùng lặp. </t>
  </si>
  <si>
    <t>Tại Điều 3. Định mức phân bổ chi giáo dục; khoản 3. Định mức phân bổ không bao gồm:…
Đề nghị bổ sung thêm nội dung Chế độ cho giáo viên dạy các lớp có học sinh khuyết tật theo quy định tại Khoản 2 điều 7 Nghị định 28/2012/NĐ-CP ngày 10/4/2012 của Chính phủ quy định chi tiết và hướng dẫn thi hành một số điều của Luật người khuyết tật</t>
  </si>
  <si>
    <t>Tại điều 3. Định mức phân bổ chi giáo dục, khoản 2. Định mức phân bổ đơn vị sự nghiệp công lập, điểm b Quy định: Chi thực hiện nhiệm vụ giáo dục (không kể chi tiền lương và các khoản chi đóng góp theo lương) theo mức lương cơ sở 1.490.000 đồng/tháng bao gồm: chi phí quản lý hành chính, chi chuyên môn nghiệp vụ thường xuyên; mua sắm, bảo dưỡng, sửa chữa nhỏ thường xuyên đảm bảo tối thiểu 19%.
Đối với nội dung này cần xem xét nâng định mức do định mức này được thực hiện theo mức lương cơ sở 1.490.000 đồng/tháng từ năm 2022 đến nay mức lương cơ sở đã nâng lên 2.340.000 đồng/tháng do vậy đề xuất trong giai đoạn tới điều chỉnh nâng lên cho phù hợp.</t>
  </si>
  <si>
    <t xml:space="preserve"> ( Văn bản số 3884/STP-XDVB ngày 23/10/2025)</t>
  </si>
  <si>
    <t>Sở Tư pháp</t>
  </si>
  <si>
    <t>Về tên của dự thảo là “Nghị quyết quy định hệ thống định mức phân bổ dự toán chi thường xuyên ngân sách nhà nước địa phương trên địa bàn thành phố Hải Phòng năm 2026”. Tuy nhiên, tại điểm g khoản 9 Điều 31 Luật Ngân sách nhà nước số 89/2025/QH15 quy định Hội đồng nhân dân cấp tỉnh có nhiệm vụ, quyền hạn: “Quyết định nguyên tắc, tiêu chí và định mức phân bổ ngân sách của ngân sách địa phương”. Đồng thời, tại Quyết định số 40/QĐ-TTHĐND ngày 08/10/2025 của Thường trực HĐND thành phố đã chấp thuận tên của dự thảo là “Nghị quyết quy định các nguyên tắc, tiêu chí và định mức phân bổ dự toán chi thường xuyên ngân sách năm 2026”. Do đó, đề nghị rà soát và chỉnh lý cho phù hợp</t>
  </si>
  <si>
    <t xml:space="preserve"> Về bố cục của dự thảo Dự thảo được trình bày theo hình thức Nghị quyết ban hành kèm theo Quy định nhưng có nội dung quy định trong cả phần Nghị quyết và Quy định kèm theo là chưa phù hợp với mẫu số 18 Phụ lục III kèm theo Nghị định số 187/2025/NĐ-CP. Do đó, đề nghị bố cục lại dự thảo theo đúng mẫu số 18 Phụ lục III kèm theo Nghị định số 187/2025/NĐ-CP; theo đó, chuyển từ Điều 2 đến Điều 4 dự thảo Nghị quyết xuống phần Quy định ban hành kèm theo Nghị quyết. </t>
  </si>
  <si>
    <t>Tiếp thu và chỉnh sửa.</t>
  </si>
  <si>
    <t>Đề nghị chỉnh lý căn cứ ban hành là các Luật theo hướng: “Luật...số...” (ví dụ: Luật Tổ chức chính quyền địa phương số 72/2025/QH15; Luật Ban hành 2 văn bản quy phạm pháp luật số 64/2025/QH15 được sửa đổi, bổ sung bởi Luật số 87/2025/QH15) cho phù hợp với mẫu số 18 Phụ lục III kèm theo Nghị định số 187/2025/NĐ-CP ngày 01/7/2025 của Chính phủ</t>
  </si>
  <si>
    <t>Dự thảo Nghị quyết</t>
  </si>
  <si>
    <t>Đề nghị bỏ các căn cứ là: Nghị quyết số 76/2025/UBTVQH15 vì không liên quan trực tiếp đến nội dung của dự thảo, Nghị quyết số 1669/NQUBTVQH15 vì không phù hợp với quy định tại Điều 62 Nghị định số 78/2025/NĐ-CP, theo đó: “Căn cứ ban hành văn bản là văn bản quy phạm pháp luật có hiệu lực pháp lý cao hơn”.</t>
  </si>
  <si>
    <t>Dự thảo quy định về nguyên tắc phân bổ dự toán chi thường xuyên ngân sách địa phương năm 2026 nhưng có nội dung trùng lặp, không thống nhất như: nội dung “yêu cầu triệt để tiết kiệm; giảm các khoản chi hội nghị, hội thảo, các đoàn đi công tác nước ngoài ưu tiên mức phân bổ kinh phí cho các chế độ an sinh xã hội, các chế độ chính sách chi cho con người” (khoản 4) trùng lặp với quy định tại khoản 9: “thực hành tiết kiệm, chống lãng phí; tăng nguồn bảo đảm chính sách hỗ trợ người nghèo, đối tượng chính sách tiếp cận các dịch vụ sự nghiệp công, khuyến khích xã hội hóa, huy động các nguồn lực xã hội để phát triển kinh tế - xã hội”; nội dung "đảm bảo thực hiện các mục tiêu, nhiệm vụ kế hoạch phát triển kinh tế - xã hội, an ninh, quốc phòng trên địa bàn thành phố" (khoản 1) không thống nhất với nội dung "đáp ứng cơ bản nhiệm vụ phát triển kinh tế xã hội của thành phố và của mỗi cấp chính quyền" (khoản 5)… Do đó, đề nghị rà soát, chỉnh lý tránh trùng lặp và quy định nguyên tắc theo hướng ngắn gọn, rõ ràng.</t>
  </si>
  <si>
    <t>Đề nghị trình bày Nghị quyết theo quy định tại Phụ lục I và mẫu số 18 Phụ lục III kèm theo Nghị định số 187/2025/NĐ-CP; theo đó, đề nghị bỏ phần gạch dưới sau phần tên của Nghị quyết; bỏ đoạn “Hội đồng nhân dân thành phố Hải Phòng, khóa….- kỳ họp thứ….”; bố cục lại các khoản thành các điểm a, b… cho phù hợp với quy định tại điểm b khoản 2 Phần III Mục 1 Phụ lục I kèm theo Nghị định số 187/2025/NĐ-CP…;</t>
  </si>
  <si>
    <t xml:space="preserve">Dự thảo có nhiều nội dung có cùng định mức chi giống nhau theo biên chế như Điều 6 về định mức phân bổ chi văn hóa - thông tin; Điều 7 về định mức phẩn bổ chi sự nghiệp thể dục-thể thao; Điều 8 về định mức phân bổ chi sự nghiệp khoa học và công nghệ; Điều 9 về định mức phân bổ chi đảm bảo xã hội; Điều 10 về định mức phân bổ chi sự nghiệp kinh tế; Điều 11 về định mức phân bổ chi bảo vệ sự nghiệp bảo vệ môi trường; Điều 12 về định mức phân bổ các đơn vị sự nghiệp khác. Do đó, đề nghị rà soát, chỉnh lý theo hướng viện dẫn đến định mức chi để tránh trùng lặp. </t>
  </si>
  <si>
    <t>Đề nghị bố cục Điều 15 dự thảo thành các Điều theo hướng: Điều về định mức phân bổ chi sự nghiệp giáo dục; Điều về định mức chi sự nghiệp đào tạo…cho rõ ràng</t>
  </si>
  <si>
    <t>Đề nghị bỏ Điều 16 dự thảo, vì nội dung này đã được quy định cụ thể tại Luật Ngân sách nhà nước số 89/2025/QH15; đồng thời, nội dung này không thuộc phạm vi điều chỉnh của dự thảo.</t>
  </si>
  <si>
    <t>Đề nghị xem xét, bố cục các Điều của Chương II cho rõ ràng, ngắn gọn theo hướng: Đối với các nội dung định mức phân bổ có thể trình bày dưới dạng bảng, biểu cho rõ ràng. Đề nghị trình bày các Điều, khoản, điểm cho phù hợp với quy định tại điểm b khoản 2 Phần III Mục1 Phụ lục I kèm theo Nghị định số 187/2025/NĐ-CP</t>
  </si>
  <si>
    <t>Dự thảo có nhiều nội dung viện dẫn đến quy định của văn bản quy phạm pháp luật trung ương như: Quyết định số 12/2018/QĐ-TTg, Thông tư số 28/BGD&amp;ĐT, Nghị định số 61/NĐ-CP…Việc viện dẫn như dự thảo là chưa phù hợp với quy định tại điểm b khoản 1 Điều 68 Nghị định số 78/2025/NĐ-CP (được sửa đổi, bổ sung tại Nghị định số 187/2025/NĐ-CP);</t>
  </si>
  <si>
    <t>Về nơi nhận: Đề nghị sửa “Cục Kiểm tra văn bản QPPL” thành “Cục Kiểm tra văn bản và quản lý xử lý vi phạm hành chính” cho chính xác; bổ sung nơi nhận “Sở Tư pháp” (tách riêng), “Cổng thông tin điện tử thành phố” cho phù hợp với quy định tại điểm b khoản 8 Phần II Mục 1 Phụ lục I kèm theo Nghị định số 187/2025/NĐ-CP</t>
  </si>
  <si>
    <t>Sửa “kế hoạch tài chính 05 năm giai đoạn 2026-2050” thành “kế hoạch tài chính 05 năm giai đoạn 2026-2030” cho chính xác</t>
  </si>
  <si>
    <t xml:space="preserve">Khoản 3 Điều 6 dự thảo: Đề nghị sửa cho rõ ràng theo hướng “3. Nghị quyết này thay thế các Nghị quyết sau: a) Nghị quyết số 09/2021/NQ-HĐND ngày 10/12/2021... b) Nghị quyết số 09/2021/NQ-HĐND ngày 08/12/021...”. </t>
  </si>
  <si>
    <t xml:space="preserve"> Văn bản số 454/CV-MTTQ ngày 15/10/2025</t>
  </si>
  <si>
    <t>Đề nghị xem xét bổ sung căn cứ Nghị quyết số 27-NQ/TW ngày 21/5/2018 21/5/2018 của BCHTW Đảng khóa XII về cải cách chính sách tiền lương đối với cán bộ, công chức, viên chức, lực lượng vũ trang và người lao động trong doanh nghiệp và Nghị quyết số 104/2024/QH15 của Quốc hội về dự toán ngân sách nhà nước năm 2025, làm cơ sở xác định định mức lương cơ sở và tỷ lệ chỉ thường xuyên</t>
  </si>
  <si>
    <t>Nghị quyết xác định phạm vi điều chỉnh rõ (chỉ thường xuyên NSĐP năm 2026), tuy nhiên đề nghị nên làm rõ mối quan hệ giữa “chỉ thường xuyên" với các khoản chi có tính chất đầu tư, chi đặc thủ, chi chính sách mới, tránh trùng lặp trong triển khai.</t>
  </si>
  <si>
    <t>Giữ nguyên như dự thảo. Lý do: các nhiệm nhiệm vụ chi hiện nay đã được quy định rõ tại các luật NSNN, Luật đầu tư,… không còn khái niệm “khoản chi thường xuyên có tính chất đầu tư”. Sở Tài chính cũng đang tham mưu UBND thành phố trình HĐND thành phố ban hành Nghị quyết quy định nhiệm vụ chi của các cấp ngân sách, trong đó quy định các nhiệm vụ chi cụ thể.</t>
  </si>
  <si>
    <t>Đề nghị xem xét bổ sung nguyên tắc phân bổ gắn với kết quả đầu ra, hiệu quả công việc và tiêu chí tiết kiệm, chống lãng phí, để tăng tính trách nhiệm của đơn vị sử dụng ngân sách. Làm rõ cơ chế xử lý chênh lệch giữa biên chế thực tế và biên chế được giao tránh tình trạng “vừa thừa, vừa thiếu" trong dự toán lương. Cần quy định nguyên tắc bảo đảm không làm giảm nguồn chi cho các địa bàn khó khăn, vùng sáp nhập đơn vị hành chính hoặc vùng có nhiệm vụ đặc thù</t>
  </si>
  <si>
    <t>Đề nghị xem xét quy định rõ trách nhiệm của Sở Tài chính trong việc hướng dẫn, kiểm tra, tổng hợp báo cáo thực hiện định mức. Giao Ủy ban MTTQ Việt Nam thành phố và các tổ chức thành viên thực hiện giám sát việc phân bổ, sử dụng dự toán chi thường xuyên, đặc biệt là chi cho an sinh xã hội, môi trường, giáo dục và hoạt động cơ sở. Nên quy định cơ chế đánh giá, rà soát định mức hằng năm (có thể 6 tháng/lần hoặc theo chu kỳ 3 năm), làm căn cứ điều chỉnh cho các giai đoạn tiếp theo.</t>
  </si>
  <si>
    <t>Giữ nguyên như dự thảo. Lý do:  Hoạt động giám sát của Ủy ban MTTQ Việt Nam các cấp đã được quy định cụ thể tại Chương V của Luật Mặt trận Tổ quốc Việt Nam, trong đó có quy định cụ thể về đối tượng, nội dung, phạm vi, hình thức giám sát, quyền và trách nhiệm của Mặt trận Tổ quốc Việt Nam trong hoạt động giám sát,.... Đối với trách nhiệm của Sở Tài chính: Sau khi HĐND thành phố ban hành Nghị quyết UBND thành phố sẽ giao Sở Tài chính thực hiện nhiệm vụ hướng dẫn, kiểm tra, tổng hợp báo cáo theo quy định.</t>
  </si>
  <si>
    <t>A</t>
  </si>
  <si>
    <t>B</t>
  </si>
  <si>
    <t>Các đơn vị thống nhất với nội dung dự thảo và tham gia bổ sung (46 đơn vị)</t>
  </si>
  <si>
    <t>I</t>
  </si>
  <si>
    <t>Ý kiến tham gia về bố cục, thể thức, trình tự, thủ tục xây dựng dự thảo Nghị quyết</t>
  </si>
  <si>
    <t>Căn cứ  ban hành</t>
  </si>
  <si>
    <t>Nơi nhận</t>
  </si>
  <si>
    <t>II</t>
  </si>
  <si>
    <t>Ý kiến tham gia về nội dung Nghị quyết</t>
  </si>
  <si>
    <t xml:space="preserve"> (Văn bản số 7896/SGDĐT-KHTC ngày 23/10/2025)</t>
  </si>
  <si>
    <t>Sở Giáo dục và Đào tạo</t>
  </si>
  <si>
    <t>Tiếp thu một phần, cụ thể : 
Khối y tế dự phòng, dân số:
- Dưới 20 biên chế: 36 triệu đồng/biên chế/năm;
- Từ 20 biên chế đến dưới 50 biên chế: 34 triệu đồng/biên chế/năm;
-Từ 50 biên chế trở lên:  32 triệu đồng/biên chế/năm;</t>
  </si>
  <si>
    <t>Đề nghị xem xét bổ sung tiêu chí diện tích tự nhiên, đặc điểm địa bàn, số thôn, tổ dân phố, số đơn vị sự nghiệp trực thuộc để bảo đảm công bằng. Đối với đơn vị ở đặc khu, vùng đảo, vùng xa trung tâm, cần có hệ số điều chỉnh tăng (ví dụ +1,1 đến +1,3 lần) để bù chi phí vận chuyển, sinh hoạt</t>
  </si>
  <si>
    <t>Chi Quản lý hành chính</t>
  </si>
  <si>
    <t>Về định mức chi hoạt động theo biên chế</t>
  </si>
  <si>
    <t xml:space="preserve">Có 32 đơn vị tham gia: Các phường: Hải An, Trần Liễu, Lê Thanh Nghị, An Biên, An Phong, Chu Văn An, Đồ Sơn, Đông Hải, Gia Viên, Hải Dương, Kiến An, Kinh Môn, Ngô Quyền, Phù Liễn, Thành Đông, Việt Hòa; các xã: Lạc Phượng, An lão, Cẩm Giàng, Đường An, Gia Lộc, Hà tây, Kiến Hưng, Mao Điền, Nghi Dương, Quyết Thắng, Tân Kỳ, Tiên Minh, Trường Tân, Tứ kỳ và Đặc khu Cát Hải </t>
  </si>
  <si>
    <t>Về định mức chi hoạt động theo dân số</t>
  </si>
  <si>
    <t>Có 14 đơn vị tham gia: Các phường: Hải An, Trần Liễu, Đông Hải, Gia Viên, Kiến An, Kinh Môn, Lê Chân, Ngô Quyền; các xã: Hùng Thắng, Nam Thanh Miện, Tân Kỳ, Trường Tân, Tứ Kỳ và Đặc khu Cát Hải</t>
  </si>
  <si>
    <t>Kinh phí đảm bảo thực hiện các Cuộc vận động và các phong trào cấp xã</t>
  </si>
  <si>
    <r>
      <rPr>
        <b/>
        <sz val="12"/>
        <color theme="1"/>
        <rFont val="Times New Roman"/>
        <family val="1"/>
      </rPr>
      <t xml:space="preserve">Nội dung dự thảo: </t>
    </r>
    <r>
      <rPr>
        <sz val="12"/>
        <color theme="1"/>
        <rFont val="Times New Roman"/>
        <family val="1"/>
      </rPr>
      <t xml:space="preserve">
"</t>
    </r>
    <r>
      <rPr>
        <i/>
        <sz val="12"/>
        <color theme="1"/>
        <rFont val="Times New Roman"/>
        <family val="1"/>
      </rPr>
      <t>Các xã có dân số dưới 30.000 dân mức 1.000 triệu đồng/xã/năm; cứ thêm 5.000 dân thì thêm 50 triệu đồng; tối đa không vượt quá 1.500 triệu đồng/xã/năm.</t>
    </r>
    <r>
      <rPr>
        <sz val="12"/>
        <color theme="1"/>
        <rFont val="Times New Roman"/>
        <family val="1"/>
      </rPr>
      <t xml:space="preserve">"
</t>
    </r>
    <r>
      <rPr>
        <b/>
        <sz val="12"/>
        <color theme="1"/>
        <rFont val="Times New Roman"/>
        <family val="1"/>
      </rPr>
      <t xml:space="preserve">'Đơn vị đề nghị: </t>
    </r>
    <r>
      <rPr>
        <sz val="12"/>
        <color theme="1"/>
        <rFont val="Times New Roman"/>
        <family val="1"/>
      </rPr>
      <t xml:space="preserve">
Hầu hết các phường, xã, đặc khu đề nghị: Dân số dưới 30.000 dân mức 1.500 triệu đồng/xã/năm; cứ thêm 5.000 dân thì thêm 100 triệu đồng; tối đa không vượt quá 2.500 triệu đồng/xã/năm hoặc không quy định định mức tối đa</t>
    </r>
  </si>
  <si>
    <r>
      <rPr>
        <b/>
        <sz val="12"/>
        <color rgb="FF000000"/>
        <rFont val="Times New Roman"/>
        <family val="1"/>
      </rPr>
      <t xml:space="preserve">Tiếp thu và chỉnh sửa như sau: </t>
    </r>
    <r>
      <rPr>
        <sz val="12"/>
        <color rgb="FF000000"/>
        <rFont val="Times New Roman"/>
        <family val="1"/>
      </rPr>
      <t>Các xã, phường, đặc khu có dân số dưới 30.000 dân mức 1.200 triệu đồng/xã, phường, đặc khu/năm; cứ thêm đủ 1.000 dân thì thêm 10 triệu đồng; tối đa không vượt quá 2.000 triệu đồng/xã, phường, đặc khu/năm.</t>
    </r>
  </si>
  <si>
    <t>Chi thường xuyên các sự nghiệp</t>
  </si>
  <si>
    <t>Sự nghiệp giáo dục</t>
  </si>
  <si>
    <t xml:space="preserve">Có 31 đơn vị tham gia: Các phường: Hải An, Trần Liễu, An Biên, Chu Văn An, Đồ Sơn, Đông Hải, Gia Viên, Kiến An, Lê Chân, Ngô Quyền, Nguyễn Đại Năng, Nhị Chiểu, Phù Liễn; các xã: Bắc Thanh Miện, Cẩm Giàng, Đường An, Gia Lộc, Hà Tây, Kiến Hải, Kiến Hưng, Mao Điền, Nghi Dương, Quyết Thắng, Tân An, Tân Kỳ, Tiên Lãng, Tiên Minh, Trường Tân, Tứ kỳ, Tuệ Tĩnh, Vĩnh Lại và Đặc khu Cát Hải </t>
  </si>
  <si>
    <r>
      <rPr>
        <b/>
        <sz val="12"/>
        <color theme="1"/>
        <rFont val="Times New Roman"/>
        <family val="1"/>
      </rPr>
      <t xml:space="preserve">Nội dung dự thảo: </t>
    </r>
    <r>
      <rPr>
        <sz val="12"/>
        <color theme="1"/>
        <rFont val="Times New Roman"/>
        <family val="1"/>
      </rPr>
      <t xml:space="preserve">
"</t>
    </r>
    <r>
      <rPr>
        <i/>
        <sz val="12"/>
        <color theme="1"/>
        <rFont val="Times New Roman"/>
        <family val="1"/>
      </rPr>
      <t>Khối QLNN: xã dưới 50 biên chế, mức 48 triệu/1 biên chế, từ 50 đến 100 biên chế mức 44 triệu/1 biên chế, trên 100 biên chế mức 40 triệu đồng/1 biên chế; Khối Đảng: 61 triệu đồng/biên chế; Khối đoàn thể: 48 triệu đồng/biên chế.</t>
    </r>
    <r>
      <rPr>
        <sz val="12"/>
        <color theme="1"/>
        <rFont val="Times New Roman"/>
        <family val="1"/>
      </rPr>
      <t>"
'</t>
    </r>
    <r>
      <rPr>
        <b/>
        <sz val="12"/>
        <color theme="1"/>
        <rFont val="Times New Roman"/>
        <family val="1"/>
      </rPr>
      <t>Đơn vị đề nghị:</t>
    </r>
    <r>
      <rPr>
        <sz val="12"/>
        <color theme="1"/>
        <rFont val="Times New Roman"/>
        <family val="1"/>
      </rPr>
      <t xml:space="preserve"> 
Hầu hết các phường, xã, đặc khu đề nghị điều chỉnh tăng định mức chi hoạt động theo biên chế giao cho xã: dưới 50 biên chế, mức 61 triệu/1 biên chế, từ 50 đến 100 biên chế mức 55 triệu/1 biên chế. Cá biệt phường Hải An đề nghị điều chỉnh tăng 1 mức chung 80 triệu/1 biên chế</t>
    </r>
  </si>
  <si>
    <r>
      <rPr>
        <b/>
        <sz val="12"/>
        <color theme="1"/>
        <rFont val="Times New Roman"/>
        <family val="1"/>
      </rPr>
      <t>Nội dung dự thảo:</t>
    </r>
    <r>
      <rPr>
        <sz val="12"/>
        <color theme="1"/>
        <rFont val="Times New Roman"/>
        <family val="1"/>
      </rPr>
      <t xml:space="preserve"> 
"</t>
    </r>
    <r>
      <rPr>
        <i/>
        <sz val="12"/>
        <color theme="1"/>
        <rFont val="Times New Roman"/>
        <family val="1"/>
      </rPr>
      <t>Tỷ lệ chi thực hiện nhiệm vụ giáo dục không kể chi tiền lương và các khoản có tính chất lương đảm bảo tối thiểu 19% tương ứng tiền lương, phụ cấp và các khoản có tính chất lương (bảo hiểm xã hội, bảo hiểm y tế, bảo hiểm thất nghiệp... ) của mức lương cơ sở 1.490.000 đồng</t>
    </r>
    <r>
      <rPr>
        <sz val="12"/>
        <color theme="1"/>
        <rFont val="Times New Roman"/>
        <family val="1"/>
      </rPr>
      <t xml:space="preserve">."
</t>
    </r>
    <r>
      <rPr>
        <b/>
        <sz val="12"/>
        <color theme="1"/>
        <rFont val="Times New Roman"/>
        <family val="1"/>
      </rPr>
      <t xml:space="preserve">'Đơn vị đề nghị: </t>
    </r>
    <r>
      <rPr>
        <sz val="12"/>
        <color theme="1"/>
        <rFont val="Times New Roman"/>
        <family val="1"/>
      </rPr>
      <t xml:space="preserve">
'Tỷ lệ chi thực hiện nhiệm vụ giáo dục không kể chi tiền lương và các khoản có tính chất lương đảm bảo tối thiểu 19% tương ứng tiền lương, phụ cấp và các khoản có tính chất lương (bảo hiểm xã hội, bảo hiểm y tế, bảo hiểm thất nghiệp... ) của mức lương cơ sở 2.340.000 đồng hoặc nâng mức tỷ lệ lên 20%</t>
    </r>
  </si>
  <si>
    <t>Sự nghiệp giao thông</t>
  </si>
  <si>
    <t>Sự nghiệp nông, lâm nghiệp, thủy lợi, thủy sản</t>
  </si>
  <si>
    <t>Có 6 đơn vị tham gia: Các phường: Ái Quốc, Chu Văn An, Nhị Chiểu; các xã: Gia Lộc, Tân Kỳ, Vĩnh Hải</t>
  </si>
  <si>
    <t>Chi hoạt động nghiệp vụ:</t>
  </si>
  <si>
    <t>Có 15 đơn vị tham gia: Các phường: Hải An, Đông Hải, Hải Dương, Kinh Môn, Lê Chân, Ngô Quyền, Thạch Khôi; các xã: Hà Tây, Hợp Tiến, Kiến Hưng, Nghi Dương, Tiên Minh, Trường Tân, Tứ kỳ, Vĩnh Hải</t>
  </si>
  <si>
    <t>Sự nghiệp bảo vệ môi trường</t>
  </si>
  <si>
    <t>Định mức phân bổ</t>
  </si>
  <si>
    <t xml:space="preserve">Có 32 đơn vị tham gia: Các phường: Hải An, Lê Thanh Nghị, An Biên, Bạch Đằng, Chu Văn An, Đông Hải, Gia Viên, Hải Dương, Hoà Bình, Kiến An, Lê Chân, Lưu Kiếm, Nam Triệu, Thạch Khôi, Thành Đông, Thiên Hương, Tứ Minh, Tân Hưng; các xã: Bắc Thanh Miện, Chí Minh, Gia Phúc Hùng Thắng, Kiến Hải, Nghi Dương, Tân Kỳ, Thanh Hà, Tiên Lãng, Tiên Minh, Trường Tân, Tứ kỳ, Vĩnh Hải </t>
  </si>
  <si>
    <t>Sự nghiệp đảm bảo xã hội</t>
  </si>
  <si>
    <t>Chi các nhiệm vụ khác phát sinh:</t>
  </si>
  <si>
    <r>
      <rPr>
        <b/>
        <sz val="12"/>
        <color theme="1"/>
        <rFont val="Times New Roman"/>
        <family val="1"/>
      </rPr>
      <t xml:space="preserve">Nội dung dự thảo: </t>
    </r>
    <r>
      <rPr>
        <sz val="12"/>
        <color theme="1"/>
        <rFont val="Times New Roman"/>
        <family val="1"/>
      </rPr>
      <t xml:space="preserve">
"</t>
    </r>
    <r>
      <rPr>
        <i/>
        <sz val="12"/>
        <color theme="1"/>
        <rFont val="Times New Roman"/>
        <family val="1"/>
      </rPr>
      <t>Các xã có dân số dưới 30.000 dân mức 300 triệu đồng/xã/năm; cứ thêm 5.000 dân thì thêm 50 triệu đồng; tối đa không vượt quá 500 triệu đồng/xã/năm;</t>
    </r>
    <r>
      <rPr>
        <sz val="12"/>
        <color theme="1"/>
        <rFont val="Times New Roman"/>
        <family val="1"/>
      </rPr>
      <t xml:space="preserve">"
</t>
    </r>
    <r>
      <rPr>
        <b/>
        <sz val="12"/>
        <color theme="1"/>
        <rFont val="Times New Roman"/>
        <family val="1"/>
      </rPr>
      <t xml:space="preserve">'Đơn vị đề nghị: </t>
    </r>
    <r>
      <rPr>
        <sz val="12"/>
        <color theme="1"/>
        <rFont val="Times New Roman"/>
        <family val="1"/>
      </rPr>
      <t xml:space="preserve">
'Số kinh phí trên là thấp so với nhu cầu thực tế của đơn vị khi thực hiện mô hình chính quyền địa phương 2 cấp. Công tác an sinh xã hội có nhiều trường hợp, nhiều đối tượng phát sinh đột xuất (tai nạn, đuối nước, lang thang cơ nhỡ…). Đề nghị tăng định mức.</t>
    </r>
  </si>
  <si>
    <t>Sự nghiệp văn hóa thông tin</t>
  </si>
  <si>
    <t xml:space="preserve">Có 7 đơn vị tham gia: Các phường: Hải An, Trần Liễu, Gia Viên, Lê Chân; các xã: Hợp Tiến, Hùng Thắng </t>
  </si>
  <si>
    <r>
      <t xml:space="preserve">Tiếp thu và sửa như sau: </t>
    </r>
    <r>
      <rPr>
        <i/>
        <sz val="12"/>
        <color rgb="FF000000"/>
        <rFont val="Times New Roman"/>
        <family val="1"/>
      </rPr>
      <t>“Các khoản chi nghiệp vụ mang tính thường xuyên phát sinh hàng năm (đã bao gồm chi tập huấn bồi dưỡng nghiệp vụ chuyên môn thường xuyên; chi quản lý ngành, lĩnh vực; chi thực hiện chỉ đạo, kiểm tra; chi cho công tác tuyên truyền phổ biến giáo dục pháp luật; rà soát văn bản quy phạm pháp luật…)".</t>
    </r>
  </si>
  <si>
    <t>Sự nghiệp thể thao</t>
  </si>
  <si>
    <t xml:space="preserve">Định mức phân bổ: </t>
  </si>
  <si>
    <r>
      <rPr>
        <b/>
        <sz val="12"/>
        <color theme="1"/>
        <rFont val="Times New Roman"/>
        <family val="1"/>
      </rPr>
      <t xml:space="preserve">Nội dung dự thảo: </t>
    </r>
    <r>
      <rPr>
        <sz val="12"/>
        <color theme="1"/>
        <rFont val="Times New Roman"/>
        <family val="1"/>
      </rPr>
      <t xml:space="preserve">
"Các xã có dân số dưới 30.000 dân mức 300 triệu đồng/xã/năm; cứ thêm 5.000 dân thì thêm 50 triệu đồng; tối đa không vượt quá 500 triệu đồng/xã/năm;"
</t>
    </r>
    <r>
      <rPr>
        <b/>
        <sz val="12"/>
        <color theme="1"/>
        <rFont val="Times New Roman"/>
        <family val="1"/>
      </rPr>
      <t xml:space="preserve">'Đơn vị đề nghị: </t>
    </r>
    <r>
      <rPr>
        <sz val="12"/>
        <color theme="1"/>
        <rFont val="Times New Roman"/>
        <family val="1"/>
      </rPr>
      <t xml:space="preserve">
'Số kinh phí trên là thấp. Đề nghị tăng định mức hoặc bỏ quy định mức tối đa.</t>
    </r>
  </si>
  <si>
    <t>Sự nghiệp phát thanh truyền hình</t>
  </si>
  <si>
    <t>Có 5 đơn vị tham gia: Các phường: Hải An, Trần Liễu, Gia Viên, Lê Chân và đặc khu Cát Hải,</t>
  </si>
  <si>
    <t>Có 6 đơn vị tham gia: Các phường: Hải An, Trần Liễu, Gia Viên, Nguyễn Đại Năng, xã Hợp Tiến và đặc khu Cát Hải.</t>
  </si>
  <si>
    <r>
      <rPr>
        <b/>
        <sz val="12"/>
        <color theme="1"/>
        <rFont val="Times New Roman"/>
        <family val="1"/>
      </rPr>
      <t xml:space="preserve">Nội dung dự thảo: </t>
    </r>
    <r>
      <rPr>
        <sz val="12"/>
        <color theme="1"/>
        <rFont val="Times New Roman"/>
        <family val="1"/>
      </rPr>
      <t xml:space="preserve">
"Các xã có dân số dưới 30.000 dân mức 300 triệu đồng/xã/năm; cứ thêm 5.000 dân thì thêm 50 triệu đồng; tối đa không vượt quá 500 triệu đồng/xã/năm;"
</t>
    </r>
    <r>
      <rPr>
        <b/>
        <sz val="12"/>
        <color theme="1"/>
        <rFont val="Times New Roman"/>
        <family val="1"/>
      </rPr>
      <t xml:space="preserve">'Đơn vị đề nghị: </t>
    </r>
    <r>
      <rPr>
        <sz val="12"/>
        <color theme="1"/>
        <rFont val="Times New Roman"/>
        <family val="1"/>
      </rPr>
      <t xml:space="preserve">
'Số kinh phí trên là thấp. Đề nghị tăng định mức.</t>
    </r>
  </si>
  <si>
    <t>Sự nghiệp Khoa học công nghệ, đổi mới sáng tạo và chuyển đổi số</t>
  </si>
  <si>
    <t xml:space="preserve">Có 8 đơn vị tham gia: Các phường: Hải An, Trần Liễu, Đông Hải, Hòa Bình, Kiến An, Ngô Quyền, Nguyễn Đại Năng; xã: Kiến Hưng </t>
  </si>
  <si>
    <t>Sự nghiệp Y tế</t>
  </si>
  <si>
    <t xml:space="preserve">Có 5 đơn vị tham gia: Các phường: Trần Liễu, Lê Chân, Phù Liễn; các xã: Bắc Thanh Miện, Hợp Tiến </t>
  </si>
  <si>
    <r>
      <rPr>
        <b/>
        <sz val="12"/>
        <color theme="1"/>
        <rFont val="Times New Roman"/>
        <family val="1"/>
      </rPr>
      <t xml:space="preserve">Nội dung dự thảo: </t>
    </r>
    <r>
      <rPr>
        <sz val="12"/>
        <color theme="1"/>
        <rFont val="Times New Roman"/>
        <family val="1"/>
      </rPr>
      <t xml:space="preserve">
"Các xã có dân số dưới 30.000 dân mức 200 triệu đồng/xã/năm; cứ thêm 5.000 dân thì thêm 50 triệu đồng; tối đa không vượt quá 400 triệu đồng/xã/năm;"
</t>
    </r>
    <r>
      <rPr>
        <b/>
        <sz val="12"/>
        <color theme="1"/>
        <rFont val="Times New Roman"/>
        <family val="1"/>
      </rPr>
      <t xml:space="preserve">'Đơn vị đề nghị: </t>
    </r>
    <r>
      <rPr>
        <sz val="12"/>
        <color theme="1"/>
        <rFont val="Times New Roman"/>
        <family val="1"/>
      </rPr>
      <t xml:space="preserve">
'Số kinh phí trên là thấp. Đề nghị tăng định mức hoặc bỏ quy định định mức tối đa.</t>
    </r>
  </si>
  <si>
    <t>Tỷ lệ chi hoạt động các nhà trường</t>
  </si>
  <si>
    <t xml:space="preserve">Tiêu chí bổ sung: </t>
  </si>
  <si>
    <t xml:space="preserve">Có 11 đơn vị tham gia: Các phường: Trần Liễu, Gia Viên, Nguyễn Đại Năng, Thành Đông; các xã: Hợp Tiến, Hùng Thắng, Kiến Hải, Kiến Hưng, Nghi Dương, Tiên Lãng. </t>
  </si>
  <si>
    <r>
      <rPr>
        <b/>
        <sz val="12"/>
        <color theme="1"/>
        <rFont val="Times New Roman"/>
        <family val="1"/>
      </rPr>
      <t xml:space="preserve">Nội dung dự thảo: </t>
    </r>
    <r>
      <rPr>
        <sz val="12"/>
        <color theme="1"/>
        <rFont val="Times New Roman"/>
        <family val="1"/>
      </rPr>
      <t xml:space="preserve">
"Bố trí kinh phí cho các xã để thực hiện duy trì, nâng cấp, mua sắm phần mềm định mức 200 triệu đồng/xã, phường, đặc khu/năm;"
</t>
    </r>
    <r>
      <rPr>
        <b/>
        <sz val="12"/>
        <color theme="1"/>
        <rFont val="Times New Roman"/>
        <family val="1"/>
      </rPr>
      <t xml:space="preserve">'Đơn vị đề nghị: </t>
    </r>
    <r>
      <rPr>
        <sz val="12"/>
        <color theme="1"/>
        <rFont val="Times New Roman"/>
        <family val="1"/>
      </rPr>
      <t xml:space="preserve">
'Định mức trên là thấp. Đề nghị tăng định mức.</t>
    </r>
  </si>
  <si>
    <t>- Giữ nguyên như dự thảo. Lý do: Theo Luật NSNN số 89/2025/QH15 ngày 25 tháng 6 năm 2025 có hiệu lực từ 01/01/2026 thì đây là 01 nhiệm vụ chi mới phát sinh, căn cứ khả năng cân đối NS bố trí mức 200 triệu đồng/xã/năm. Ngoài ra, kinh phí bố trí theo định mức còn quy định đối với các nội dung chi Khoa học, công nghệ, đổi mới sáng tạo và chuyển đổi số khác, Ủy ban nhân dân các xã xây dựng dự toán gửi Sở Khoa học công nghệ thẩm định, tổng hợp gửi Sở Tài chính tham mưu Ủy ban nhân dân thành phố bố trí kinh phí thực hiện.</t>
  </si>
  <si>
    <r>
      <rPr>
        <b/>
        <sz val="12"/>
        <color theme="1"/>
        <rFont val="Times New Roman"/>
        <family val="1"/>
      </rPr>
      <t xml:space="preserve">Nội dung dự thảo: </t>
    </r>
    <r>
      <rPr>
        <sz val="12"/>
        <color theme="1"/>
        <rFont val="Times New Roman"/>
        <family val="1"/>
      </rPr>
      <t xml:space="preserve">
"</t>
    </r>
    <r>
      <rPr>
        <i/>
        <sz val="12"/>
        <color theme="1"/>
        <rFont val="Times New Roman"/>
        <family val="1"/>
      </rPr>
      <t>Các xã có dân số dưới 30.000 dân mức 500 triệu đồng/xã/năm; cứ thêm 5.000 dân thì thêm 50 triệu đồng; tối đa không vượt quá 800 triệu đồng/xã/năm;</t>
    </r>
    <r>
      <rPr>
        <sz val="12"/>
        <color theme="1"/>
        <rFont val="Times New Roman"/>
        <family val="1"/>
      </rPr>
      <t xml:space="preserve">"
</t>
    </r>
    <r>
      <rPr>
        <b/>
        <sz val="12"/>
        <color theme="1"/>
        <rFont val="Times New Roman"/>
        <family val="1"/>
      </rPr>
      <t xml:space="preserve">'Đơn vị đề nghị: </t>
    </r>
    <r>
      <rPr>
        <sz val="12"/>
        <color theme="1"/>
        <rFont val="Times New Roman"/>
        <family val="1"/>
      </rPr>
      <t xml:space="preserve">
'Định mức trên là thấp. Đề nghị tăng định mức.</t>
    </r>
  </si>
  <si>
    <t>Tiếp thu 1 phần và chỉnh sửa như sau: Các xã, phường, đặc khu có dân số dưới 30.000 dân mức 500 triệu đồng/xã, phường, đặc khu/năm; cứ thêm đủ 1.000 dân thì thêm 10 triệu đồng; tối đa không vượt quá 800 triệu đồng/xã, phường, đặc khu/năm; 
Giữ nguyên quy định mức tối thiểu và tối đa. Lý do: Kế thừa định mức chi đã bố trí cấp huyện và xã năm 2025 của Đông Hải Phòng. Cụ thể:
 Cấp huyện  từ 7.800 đồng đến 10.800 đồng/người/năm; đội tuyên truyền lưu động: 200 triệu - 400 triệu đồng/đơn vị/năm; cấp xã: 39 triệu - 42 trđ/xã/năm. Bình quân: 500 -600 triệu đồng/đơn vị/năm. 
(việc để định mức tối thiểu 500 triệu đồng và tối đa 800 triệu đồng là phù hợp với thực tiễn).</t>
  </si>
  <si>
    <t>Sự nghiệp an ninh trật tự, ATXH</t>
  </si>
  <si>
    <t xml:space="preserve">Có 7 đơn vị tham gia: Các phường: Hải An, Trần Liễu, Đông Hải, Gia Viên, Lê Chân; các xã: Hợp Tiến và đặc khu Cát Hải </t>
  </si>
  <si>
    <t>Có 10 đơn vị tham gia: Các phường: Hải An, Trần Liễu, Đông Hải, Gia Viên, Lê Chân; các xã: Kiến Hưng, Tân Kỳ, Trường Tân, Tứ Kỳ và đặc khu Cát Hải</t>
  </si>
  <si>
    <t>`2.10</t>
  </si>
  <si>
    <t>Tiếp thu 1 phần và chỉnh sửa như sau: Các xã, phường, đặc khu có dân số dưới 30.000 dân mức 300 triệu đồng/xã, phường, đặc khu/năm; cứ thêm đủ 1.000 dân thì thêm 10 triệu đồng; tối đa không vượt quá 500 triệu đồng/xã, phường, đặc khu/năm. 
Giữ nguyên quy định mức tối thiểu và tối đa. Lý do: Định mức được xây dựng trên cơ sở kế thừa định mức chi đã bố trí cấp huyện và xã năm 2025 của Tây Hải Phòng. Cụ thể:
 Cấp huyện  5.000 đồng/người dân/năm; cấp xã: 3.500 đồng/người dân/năm. Bình quân sau sắp xếp ĐVHC 290 triệu đồng/đơn vị/năm. (việc để định mức tối thiểu 300 triệu đồng và tối đa 500 triệu đồng là phù hợp với thực tiễn)</t>
  </si>
  <si>
    <t>Tiếp thu 1 phần và chỉnh sửa như sau: Các xã, phường, đặc khu có dân số dưới 30.000 dân mức 200 triệu đồng/xã, phường, đặc khu/năm; cứ thêm đủ 1.000 dân thì thêm 10 triệu đồng; tối đa không vượt quá 400 triệu đồng/xã, phường, đặc khu/năm. 
Giữ nguyên quy định mức tối thiểu và tối đa. Lý do: Định mức được xây dựng trên cơ sở kế thừa định mức chi đã bố trí cấp huyện và xã năm 2025. Cụ thể:
 - Đông Hải Phòng: Cấp huyện  130 triệu đồng/quận, huyện/năm; cấp xã: 33 trđ/đơn vị/năm. Bình quân: 200 triệu đồng/đơn vị/năm. 
 - Tây Hải Phòng: Cấp huyện  2.750 đồng/người dân/năm; cấp xã: 2.400 đồng/người dân/năm. Bình quân 169 triệu đồng/đơn vị/năm.
(việc để định mức tối thiểu 200 triệu đồng và tối đa 400 triệu đồng là phù hợp với thực tiễn).</t>
  </si>
  <si>
    <t>Tiếp thu 1 phần và chỉnh sửa như sau: Các xã, phường, đặc khu có dân số dưới 30.000 dân mức 300 triệu đồng/xã, phường, đặc khu/năm; cứ thêm đủ 1.000 dân thì thêm 10 triệu đồng; tối đa không vượt quá 500 triệu đồng/xã, phường, đặc khu/năm. 
Giữ nguyên quy định mức tối đa. Lý do: Định mức được xây dựng trên cơ sở kế thừa định mức chi đã bố trí cấp huyện và xã năm 2025 của Tây Hải Phòng. Cụ thể:
 Cấp huyện  5.000 đồng/người dân/năm; cấp xã: 3.500 đồng/người dân/năm. Bình quân sau sắp xếp ĐVHC 290 triệu đồng/đơn vị/năm. (việc để định mức tối đa 500 triệu đồng cao hơn mức hiện hành 200 triệu).</t>
  </si>
  <si>
    <r>
      <rPr>
        <b/>
        <sz val="12"/>
        <color theme="1"/>
        <rFont val="Times New Roman"/>
        <family val="1"/>
      </rPr>
      <t xml:space="preserve">'Nội dung dự thảo: </t>
    </r>
    <r>
      <rPr>
        <sz val="12"/>
        <color theme="1"/>
        <rFont val="Times New Roman"/>
        <family val="1"/>
      </rPr>
      <t xml:space="preserve">
"Các xã có dân số dưới 30.000 dân mức 300 triệu đồng/xã/năm; cứ thêm 5.000 dân thì thêm 50 triệu đồng; tối đa không vượt quá 500 triệu đồng/xã/năm;"
</t>
    </r>
    <r>
      <rPr>
        <b/>
        <sz val="12"/>
        <color theme="1"/>
        <rFont val="Times New Roman"/>
        <family val="1"/>
      </rPr>
      <t xml:space="preserve">'Đơn vị đề nghị: </t>
    </r>
    <r>
      <rPr>
        <sz val="12"/>
        <color theme="1"/>
        <rFont val="Times New Roman"/>
        <family val="1"/>
      </rPr>
      <t xml:space="preserve">
'Định mức trên là thấp. Đề nghị tăng định mức phân bổ để nâng cao tính chủ động khi thực hiện nhiệm vụ ở địa phương. Định mức đặc khu Cát Hải: 1.000 triệu đồng/năm</t>
    </r>
  </si>
  <si>
    <r>
      <t xml:space="preserve">Các đơn vị thống nhất với nội dung dự thảo, không đề xuất điều chỉnh, bổ sung (25 đơn vị) 
</t>
    </r>
    <r>
      <rPr>
        <sz val="13"/>
        <color theme="1"/>
        <rFont val="Times New Roman"/>
        <family val="1"/>
      </rPr>
      <t>Gồm: các Sở, ngành: Công thương, Nội vụ, Văn hóa, Xây dựng,  Thành đoàn, Bộ CHQS TP, Thuế thành phố Hải Phòng, Ban Kinh tế, Ban quản lý dự án ĐTXD các công trình giao thông và Nông nghiệp, Hội Cựu chiến binh thành phố; các phường: Nguyễn Trãi, Chí Linh, Hưng Đạo, Nam Đồ Sơn, Trần Nhân Tông; các xã: Bình Giang, Hải Hưng, Khúc Thừa Dụ, Nguyễn Bỉnh Khiêm, Nguyên Giáp, Nguyễn Lương Bằng, Thái Tân, Thanh Miện, Việt Khê và xã Vĩnh Am.</t>
    </r>
  </si>
  <si>
    <t xml:space="preserve">Không tiếp thu do: Năm 2026 vẫn là năm kéo dài của thời kỳ ổn định ngân sách. Tỷ lệ 81%/19% vẫn được quy định tại Quyết định số 30/2021/QĐ-TTg ngày 10/10/2021 của Thủ tướng Chính phủ ban hành Quyết định về nguyên tắc, tiêu chí và định mức phân bổ dự toán chi thường xuyên ngân sách nhà nước năm 2022, trong đó tại Khoản 1 Điều 6 áp dụng cho chi hoạt dộng của sự nghiệp giáo dục có quy định: “Trên cơ sở định mức quy định tại khoản này, trường hợp tỷ lệ chi thường xuyên cho hoạt động giảng dạy và học tập nhỏ hơn 19% so với tổng chi sự nghiệp giáo dục, sẽ được bổ sung để bảo đảm tỷ lệ chi tiền lương, phụ cấp, các khoản có tính chất lương (bảo hiểm xã hội, bảo hiểm y tế, bảo hiểm thất nghiệp, kinh phí công đoàn, học bổng cho học sinh dân tộc nội trú) tối đa 81% (chưa kể chi từ nguồn thu học phí)….”.  </t>
  </si>
  <si>
    <t>Sự nghiệp Quốc phòng</t>
  </si>
  <si>
    <t>Các ý kiến khác</t>
  </si>
  <si>
    <t>Sở Y tế</t>
  </si>
  <si>
    <t>(Văn bản số 6274/SYT-KHTC ngày 17/10/2025)</t>
  </si>
  <si>
    <t>Sở Ngoại vụ</t>
  </si>
  <si>
    <t>(Văn bản số 2936/NV-VP ngày 21/10/2025)</t>
  </si>
  <si>
    <t>3.1.1</t>
  </si>
  <si>
    <t>3.1.2</t>
  </si>
  <si>
    <t>3.1.3</t>
  </si>
  <si>
    <t>3.1.4</t>
  </si>
  <si>
    <t>3.1.5</t>
  </si>
  <si>
    <t>3.1.6</t>
  </si>
  <si>
    <t>3.1.7</t>
  </si>
  <si>
    <t>3.1.8</t>
  </si>
  <si>
    <t>3.1.9</t>
  </si>
  <si>
    <t>3.1.10</t>
  </si>
  <si>
    <t>3.1.11</t>
  </si>
  <si>
    <t>3.1.12</t>
  </si>
  <si>
    <t>3.1.13</t>
  </si>
  <si>
    <t>3.1.14</t>
  </si>
  <si>
    <t>3.1.15</t>
  </si>
  <si>
    <t>3.1.16</t>
  </si>
  <si>
    <t>3.1.17</t>
  </si>
  <si>
    <t>3.1.18</t>
  </si>
  <si>
    <t>3.1.19</t>
  </si>
  <si>
    <t>3.1.20</t>
  </si>
  <si>
    <t>3.2.1</t>
  </si>
  <si>
    <t>3.2.2</t>
  </si>
  <si>
    <t>3.3.1</t>
  </si>
  <si>
    <t>3.3.2</t>
  </si>
  <si>
    <t>3.5.1</t>
  </si>
  <si>
    <t>3.5.2</t>
  </si>
  <si>
    <t>3.5.3</t>
  </si>
  <si>
    <t>3.5.4</t>
  </si>
  <si>
    <t>3.5.5</t>
  </si>
  <si>
    <t>3.5.6</t>
  </si>
  <si>
    <t>3.5.7</t>
  </si>
  <si>
    <r>
      <t>Giữ nguyên như dự thảo. Lý do: 
Việc đánh giá kết quả đầu ra đã được quy định tại Khoản 6 Điều 67 Luật NSNN năm 2025: "</t>
    </r>
    <r>
      <rPr>
        <i/>
        <sz val="12"/>
        <rFont val="Times New Roman"/>
        <family val="1"/>
      </rPr>
      <t xml:space="preserve">6. Báo cáo quyết toán của đơn vị sử dụng ngân sách, đơn vị dự toán cấp trên, ngân sách các cấp phải kèm theo </t>
    </r>
    <r>
      <rPr>
        <b/>
        <i/>
        <sz val="12"/>
        <rFont val="Times New Roman"/>
        <family val="1"/>
      </rPr>
      <t>thuyết minh đánh giá kết quả, hiệu quả chi ngân sách gắn với kết quả thực hiện nhiệm vụ của đơn vị, địa phương, lĩnh vực, chương trình, mục tiêu được giao phụ trách</t>
    </r>
    <r>
      <rPr>
        <i/>
        <sz val="12"/>
        <rFont val="Times New Roman"/>
        <family val="1"/>
      </rPr>
      <t>."</t>
    </r>
    <r>
      <rPr>
        <sz val="12"/>
        <rFont val="Times New Roman"/>
        <family val="1"/>
      </rPr>
      <t xml:space="preserve">
Việc bố trí kinh phí cho số biên chế thiếu giữa số được giao và thực tế có mặt để đảm bảo trong năm khi tuyển dụng đủ biên chế đơn vị không bị thiếu nguồn thực hiện. 
Các đơn vị có yếu tố đặc thù đều được bố trí bổ sung kinh phí để đảm bảo nguồn lực thực hiện.</t>
    </r>
  </si>
  <si>
    <t>Có 10 đơn vị tham gia: Các phường: Đông Hải, Trần Liễu, Kinh Môn; các xã: Tứ Kỳ, Trường Tân, Tân Kỳ, Hà Tây, Nam Thanh Miện và xã Tân An.</t>
  </si>
  <si>
    <t>Kinh phí hoạt động của thôn, tổ dân phố</t>
  </si>
  <si>
    <t>Có 5 đơn vị tham gia: Các phường: Kinh Môn, Lê Chân, Nguyễn Đại Năng, Việt Hòa và xã Hà Tây.</t>
  </si>
  <si>
    <t>Sự nghiệp  kinh tế, kiến thiết thị chính</t>
  </si>
  <si>
    <t xml:space="preserve">Có 20 đơn vị tham gia: Các phường: Hải An, Trần Liễu, Lê Thanh Nghị, An Biên, Chu Văn An, Đông Hải, Gia Viên, Hoà Bình, Ngô Quyền, Nguyễn Đại Năng; các xã: Cẩm Giang, Đường An, Gia Lộc, Gia Phúc, Mao Điền, Tân Kỳ, Trường Tân, Tứ kỳ, Vĩnh Hải </t>
  </si>
  <si>
    <r>
      <rPr>
        <b/>
        <sz val="12"/>
        <color theme="1"/>
        <rFont val="Times New Roman"/>
        <family val="1"/>
      </rPr>
      <t>Nội dung dự thảo:</t>
    </r>
    <r>
      <rPr>
        <sz val="12"/>
        <color theme="1"/>
        <rFont val="Times New Roman"/>
        <family val="1"/>
      </rPr>
      <t xml:space="preserve"> 
"Bằng định mức của cấp huyện cũ tính bình quân cho các xã mới (không bao gồm kinh phí duy tu, bảo trì các tuyến đường của các phường)."
</t>
    </r>
    <r>
      <rPr>
        <b/>
        <sz val="12"/>
        <color theme="1"/>
        <rFont val="Times New Roman"/>
        <family val="1"/>
      </rPr>
      <t xml:space="preserve">'Đơn vị đề nghị: 
 </t>
    </r>
    <r>
      <rPr>
        <sz val="12"/>
        <color theme="1"/>
        <rFont val="Times New Roman"/>
        <family val="1"/>
      </rPr>
      <t>- Đề nghị quy định chi tiết định mức phân bổ.
 - Đề nghị bổ sung thêm các tuyến đường xã, phường cũ (các tuyến đã được công nhận có tên tuyến đường, tuyến phố) vào khối lượng để tính kinh phí chi sự nghiệp giao thông</t>
    </r>
  </si>
  <si>
    <r>
      <rPr>
        <b/>
        <sz val="12"/>
        <color theme="1"/>
        <rFont val="Times New Roman"/>
        <family val="1"/>
      </rPr>
      <t xml:space="preserve">'Nội dung dự thảo: </t>
    </r>
    <r>
      <rPr>
        <sz val="12"/>
        <color theme="1"/>
        <rFont val="Times New Roman"/>
        <family val="1"/>
      </rPr>
      <t xml:space="preserve">
" 147.000 đồng/ha đất nông nghiệp/năm và 19 triệu đồng/km đê/năm.
Đối với những đơn vị có rừng, các đơn vị có địa giới hành chính giáp biển được tính hệ số 1,5"
</t>
    </r>
    <r>
      <rPr>
        <b/>
        <sz val="12"/>
        <color theme="1"/>
        <rFont val="Times New Roman"/>
        <family val="1"/>
      </rPr>
      <t xml:space="preserve">'Đơn vị đề nghị: </t>
    </r>
    <r>
      <rPr>
        <sz val="12"/>
        <color theme="1"/>
        <rFont val="Times New Roman"/>
        <family val="1"/>
      </rPr>
      <t xml:space="preserve">
'Định mức trên là thấp so với nhu cầu thực tế của đơn vị khi thực hiện nhiệm vụ nông, lâm, thuỷ lợi, thuỷ sản trên địa bàn phường. Đề nghị tăng định mức.</t>
    </r>
  </si>
  <si>
    <t>Tiếp thu và chỉnh sửa như sau: 
Chi hoạt động nghiệp vụ: 200 triệu đồng/xã, phường, đặc khu/năm; 147.000 đồng/ha đất nông nghiệp/năm và 19 triệu đồng/km đê/năm.</t>
  </si>
  <si>
    <r>
      <rPr>
        <b/>
        <sz val="12"/>
        <color theme="1"/>
        <rFont val="Times New Roman"/>
        <family val="1"/>
      </rPr>
      <t xml:space="preserve">'Nội dung dự thảo: </t>
    </r>
    <r>
      <rPr>
        <sz val="12"/>
        <color theme="1"/>
        <rFont val="Times New Roman"/>
        <family val="1"/>
      </rPr>
      <t xml:space="preserve">
Dự thảo đề xuất 3 phương án
</t>
    </r>
    <r>
      <rPr>
        <b/>
        <sz val="12"/>
        <color theme="1"/>
        <rFont val="Times New Roman"/>
        <family val="1"/>
      </rPr>
      <t xml:space="preserve">'Đơn vị đề nghị: </t>
    </r>
    <r>
      <rPr>
        <sz val="12"/>
        <color theme="1"/>
        <rFont val="Times New Roman"/>
        <family val="1"/>
      </rPr>
      <t xml:space="preserve">
'. Định mức chi của các phương án trên còn thấp, chưa đáp ứng được nhu cầu kinh phí chi sự nghiệp môi trường so với các năm trước.
</t>
    </r>
  </si>
  <si>
    <r>
      <t xml:space="preserve">Tiếp thu và chính sửa như sau: 
Ngân sách bố trí kinh phí thu gom, vận chuyển, xử lý chất thải rắn sinh hoạt, chất thải rắn nguy hiểm độc hại, công tác vệ sinh công cộng và các nhiệm vụ, hoạt động bảo vệ môi trường khác. Cụ thể: 
1. Tiêu chí phân bổ theo dân số, có tính các yếu tố phường và xã, phương thức xử lý chất thải rắn sinh hoạt. 
2. Định mức phân bổ: 
a) Đối với các xã thực hiện chôn lấp chất thải rắn sinh hoạt tại các bãi rác tại xã thì định mức phân bổ là 35.500 đồng/người/năm.
b) Đối với các phường thực hiện chôn lấp chất thải rắn sinh hoạt tại các bãi rác tại phường thì định mức phân bổ là 120.500 đồng/người/năm.
c) Đối với các xã thực hiện vận chuyển và xử lý chất thải rắn sinh hoạt tại các nhà máy xử lý rác để chôn lấp thì định mức phân bổ là 93.000 đồng/người/năm
d) Đối với các phường, đặc khu thực hiện vận chuyển và xử lý chất thải rắn sinh hoạt tại các nhà máy xử lý rác để chôn lấp thì định mức phân bổ là 176.000 đồng/người/năm.
e) Đối với các xã thực hiện vận chuyển và xử lý chất thải rắn sinh hoạt tại các nhà máy xử lý rác để đốt thì định mức phân bổ là 93.000 đồng/người/năm.
f) Đối với các phường thực hiện vận chuyển và xử lý chất thải rắn sinh hoạt tại các nhà máy xử lý rác để đốt thì định mức phân bổ là 202.000 đồng/người/năm. 
3. Định mức phân bổ bổ sung theo hệ số 1,6 đối với các phường Hồng Bàng, Hồng An, Ngô Quyền, Gia Viên, Lê Chân, An Biên, Đông Hải, Hải An, Hải Dương, Lê Thanh Nghị, Việt Hòa, Thành Đông, Nam Đồng, Tân Hưng, Thạch Khôi, Tứ Minh, Ái Quốc và đặc khu Cát Hải.
4. Định mức phân bổ tại khoản 1, khoản 2, khoản 3, Điều này bao gồm: Hoạt động thường xuyên sự nghiệp môi trường (bao gồm cả nhiệm vụ thu gom, xử lý bao gói thuốc bảo vệ thực vật sau sử dụng, tiêu hủy thuốc bảo vệ thực vật vô chủ tại địa phương), kinh phí chi cho công tác tuyên truyền về bảo vệ môi trường, tổ chức truyền thông về ngày môi trường thế giới, kinh phí mua hóa chất xử lý rác thải tập trung, thu gom, vận chuyển, xử lý rác thải, các hoạt động thường xuyên sự nghiệp môi trường. 
5. Định mức phân bổ tại khoản 1, khoản 2, khoản 3, Điều này không bao gồm: Chi từ nguồn thu phí bảo vệ môi trường đối với khai thác khoáng sản, nhiệm vụ phát sinh từng xã, phường, đặc khu. Kinh phí thực hiện nhiệm vụ đặc thù và các nhiệm vụ chi khác theo thực tế phát sinh, kinh phí đóng cửa bãi rác.
</t>
    </r>
    <r>
      <rPr>
        <b/>
        <sz val="12"/>
        <color rgb="FF000000"/>
        <rFont val="Times New Roman"/>
        <family val="1"/>
      </rPr>
      <t>Lý do:</t>
    </r>
    <r>
      <rPr>
        <sz val="12"/>
        <color rgb="FF000000"/>
        <rFont val="Times New Roman"/>
        <family val="1"/>
      </rPr>
      <t xml:space="preserve"> Chi sự nghiệp môi trường bao gồm kinh phí thu gom, vận chuyển và xử lý rác thải sinh hoạt, vệ sinh công cộng và hoạt động bảo vệ môi trường khác tính theo tiêu chí dân số. Định mức phân bổ có phân loại theo xã, phường hay đặc khu có tính toán dựa trên các yếu tố khối lượng rác thải sinh hoạt, quãng đường vận chuyển đến nơi xử lý cũng như phương thức xử lý rác thải. Định mức bổ sung theo hệ số đối với các phường lõi của thành phố Hải Phòng và tỉnh Hải Dương cũ, đặc khu Cát Hải nơi có mật độ dân số lớn, tính chất đô thị cao, có yếu tố khách du lịch.</t>
    </r>
  </si>
  <si>
    <t>Tiếp thu và gộp chung vào sự nghiệp kinh tế cấp xã. Lý do: 
1. Ngày 10/10/2025 UBND thành phố đã ban hành Quyết định số 187/2025/QĐ-UBND quy định về quản lý, vận hành, khai thác, bảo trì kết cấu hạ tầng đường bộ và thẩm quyền quyết định xử lý tài sản kết cấu hạ tầng giao thông đường bộ trên địa bàn thành phố Hải Phòng, theo đó UBND cấp xã thực hiện duy tu, bảo trì các loại đường: 
a) Đường gom, đường bên tách khỏi quốc lộ, đường tỉnh.
b) Tuyến, đoạn tuyến quốc lộ không còn trong quy hoạch mạng lưới đường bộ theo quy định tại điểm a khoản 4 Điều 8 Luật Đường bộ năm 2024.
c) Đường xã.
d) Đường phố chưa được cơ quan có thẩm quyền đặt tên đường, phố trên địa bàn quản lý.
đ) Đường thôn; đường ngõ, ngách, kiệt, hẻm trong đô thị; đường phố nội bộ thuộc thẩm quyền quản lý.
Như vậy, cấp xã chỉ thực hiện duy tu, bảo dưỡng các tuyến đường do cấp huyện chuyển về và đường xã, thôn trong phạm vi địa bàn quản lý. 
2. Kinh phí phân bổ thực hiện nhiệm vụ duy tu, bảo trì các tuyến đường cấp xã trong định mức năm 2025 không lớn, Cụ thể:
 - Đông Hải Phòng: Sau sắp xếp đối với các xã bình quân 732 triệu đồng/xã/năm; các phường: 56 triệu đồng/phường/năm.
 - Tây Hải Phòng: Sau sắp xếp đối với các xã bình quân 830 triệu đồng/xã/năm; các phường: 107 triệu đồng/phường/năm.
3. Để thuận lợi cho công tác quản lý, gắn việc duy tu bảo dưỡng các tuyến đường với nhiệm vụ kiến thiết thị chính (cắt tỉa cây xanh, tiền điện chiếu sáng, hệ thống thoát nước, trồng bổ sung cây xanh, công tác tuần đường, công tác sửa chữa nhỏ đường giao thông do cấp xã quản lý)</t>
  </si>
  <si>
    <r>
      <rPr>
        <b/>
        <sz val="12"/>
        <color theme="1"/>
        <rFont val="Times New Roman"/>
        <family val="1"/>
      </rPr>
      <t xml:space="preserve">Nội dung dự thảo: </t>
    </r>
    <r>
      <rPr>
        <sz val="12"/>
        <color theme="1"/>
        <rFont val="Times New Roman"/>
        <family val="1"/>
      </rPr>
      <t xml:space="preserve">
"</t>
    </r>
    <r>
      <rPr>
        <i/>
        <sz val="12"/>
        <color theme="1"/>
        <rFont val="Times New Roman"/>
        <family val="1"/>
      </rPr>
      <t>- Chi đảm bảo thực hiện các Cuộc vận động và các phong trào cấp xã: 100.000.000 đồng/năm/xã</t>
    </r>
    <r>
      <rPr>
        <sz val="12"/>
        <color theme="1"/>
        <rFont val="Times New Roman"/>
        <family val="1"/>
      </rPr>
      <t xml:space="preserve">"
</t>
    </r>
    <r>
      <rPr>
        <b/>
        <sz val="12"/>
        <color theme="1"/>
        <rFont val="Times New Roman"/>
        <family val="1"/>
      </rPr>
      <t xml:space="preserve">'Đơn vị đề nghị: </t>
    </r>
    <r>
      <rPr>
        <sz val="12"/>
        <color theme="1"/>
        <rFont val="Times New Roman"/>
        <family val="1"/>
      </rPr>
      <t xml:space="preserve">
Định mức trên là thấp. Đề nghị nâng mức</t>
    </r>
  </si>
  <si>
    <r>
      <rPr>
        <b/>
        <sz val="12"/>
        <color theme="1"/>
        <rFont val="Times New Roman"/>
        <family val="1"/>
      </rPr>
      <t xml:space="preserve">Nội dung dự thảo: </t>
    </r>
    <r>
      <rPr>
        <sz val="12"/>
        <color theme="1"/>
        <rFont val="Times New Roman"/>
        <family val="1"/>
      </rPr>
      <t xml:space="preserve">
"' - Chi hỗ trợ thực hiện Cuộc vận động và các Phong trào được phát động ở thôn, khu dân cư: Thôn, khu dân cư có quy mô dân số dưới 700 hộ dân là 5.000.000 đồng/năm/thôn (khu dân cư). Thôn, khu dân cư có quy mô dân số cứ tăng thêm 200 hộ dân so với định mức này thì được hỗ trợ thêm 1.000.000 đồng/năm/thôn (khu dân cư)"
</t>
    </r>
    <r>
      <rPr>
        <b/>
        <sz val="12"/>
        <color theme="1"/>
        <rFont val="Times New Roman"/>
        <family val="1"/>
      </rPr>
      <t>'Đơn vị đề nghị:</t>
    </r>
    <r>
      <rPr>
        <sz val="12"/>
        <color theme="1"/>
        <rFont val="Times New Roman"/>
        <family val="1"/>
      </rPr>
      <t xml:space="preserve"> 
Định mức trên là thấp. Đề nghị nâng mức .</t>
    </r>
  </si>
  <si>
    <t>Giữ nguyên như dự thảo. Lý do: Định mức được xây dựng trên cơ sở kế thừa định mức chi đã bố trí cấp huyện và xã năm 2025 của Đông Hải Phòng. Cụ thể: Cấp huyện   26 triệu đồng/biên chế/năm. Riêng huyện Cát Hải đảm bảo chi hành chính, nghiệp vụ theo mức tối thiểu 32 triệu đồng/biên chế/năm; 
Ngoài ra định mức còn bố trí tiêu chí bổ sung theo dân số: Các xã, phường, đặc khu có dân số dưới 30.000 dân mức 1.200 triệu đồng/xã, phường, đặc khu/năm; cứ thêm đủ 1.000 dân thì thêm 10 triệu đồng; tối đa không vượt quá 2.000 triệu đồng/xã, phường, đặc khu/năm.
 Vì vậy, việc quy định định mức: xã dưới 50 biên chế, mức 48 triệu/1 biên chế, từ 50 đến 100 biên chế mức 44 triệu/1 biên chế, trên 100 biên chế mức 40 triệu đồng/1 biên chế; Khối Đảng: 61 triệu đồng/biên chế; Khối đoàn thể: 48 triệu đồng/biên chế là phù hợp với thực tiễn.</t>
  </si>
  <si>
    <t>`2.12</t>
  </si>
  <si>
    <t>Giữ nguyên như dự thảo. Lý do: Định mức được xây dựng trên cơ sở kế thừa mức chi của đông và tây Hải Phòng (Nghị quyết số 20/2019/NQ-HĐND ngày 19/7/2019 của HĐND thành phố Hải Phòng quy định mức chi hỗ trợ đối với Ủy ban Mặt trận Tổ quốc cấp xã và Ban Công tác Mặt trận ở khu dân cư (thôn, tổ dân phố) thực hiện Cuộc vận động “Toàn dân đoàn kết xây dựng nông thôn mới, đô thị văn minh” trên địa bàn thành phố Hải Phòng; Nghị quyết số 22/2018/NQ-HĐND ngày 13/12/2018 của HĐND tỉnh Hải Dương Quy định mức chi hỗ trợ thực hiện Cuộc vận động “Toàn dân đoàn kết xây dựng nông thôn mới, đô thị văn minh” ở cấp xã; thôn, khu dân cư trên địa bàn tỉnh Hải Dương. Theo đó: Chi đảm bảo thực hiện Cuộc vận động ở cấp xã: 20.000.000 đồng/năm/xã; Bình quân 1 xã mới được hợp nhất bởi 3 xã cũ, kinh phí sẽ là 60 triệu đồng/xã/năm. Vì vậy, việc định mức quy định 100 triệu đồng/năm/xã là phù hợp với thực tiễn.</t>
  </si>
  <si>
    <r>
      <rPr>
        <b/>
        <sz val="12"/>
        <color rgb="FF000000"/>
        <rFont val="Times New Roman"/>
        <family val="1"/>
      </rPr>
      <t>Tiếp thu và chỉnh sửa như sau:</t>
    </r>
    <r>
      <rPr>
        <sz val="12"/>
        <color rgb="FF000000"/>
        <rFont val="Times New Roman"/>
        <family val="1"/>
      </rPr>
      <t xml:space="preserve">
Thôn, tổ dân phố có quy mô dân số dưới 700 hộ dân là 5.000.000 đồng/năm/thôn (tổ dân phố). Thôn, tổ dân phố có quy mô dân số trên 700 hộ dân 6.000.000 đồng/năm/thôn (tổ dân phố).
Lý do: Định mức được xây dựng trên cơ sở kế thừa mức chi của đông và tây Hải Phòng (Nghị quyết số 20/2019/NQ-HĐND ngày 19/7/2019 của HĐND thành phố Hải Phòng quy định mức chi hỗ trợ đối với Ủy ban Mặt trận Tổ quốc cấp xã và Ban Công tác Mặt trận ở khu dân cư (thôn, tổ dân phố) thực hiện Cuộc vận động “Toàn dân đoàn kết xây dựng nông thôn mới, đô thị văn minh” trên địa bàn thành phố Hải Phòng; Nghị quyết số 22/2018/NQ-HĐND ngày 13/12/2018 của HĐND tỉnh Hải Dương Quy định mức chi hỗ trợ thực hiện Cuộc vận động “Toàn dân đoàn kết xây dựng nông thôn mới, đô thị văn minh” ở cấp xã; thôn, khu dân cư trên địa bàn tỉnh Hải Dương. Theo đó: Khu dân cư có quy mô dân số dưới 700 hộ dân, mức chi là 5.000.000 đồng/năm/khu dân cư; Thôn, khu dân cư có quy mô dân số cứ tăng thêm 200 hộ dân so với định mức này thì được hỗ trợ thêm 1.000.000 đồng/năm/thôn (khu dân cư). Tuy nhiên qua khảo sát số lượng các thôn, tổ dân phố có mức trên 900 hộ dân không nhiều. Vì vậy, việc quy định: Thôn, tổ dân phố có quy mô dân số dưới 700 hộ dân là 5.000.000 đồng/năm/thôn (tổ dân phố). Thôn, tổ dân phố có quy mô dân số trên 700 hộ dân 6.000.000 đồng/năm/thôn (tổ dân phố) là phù hợp với thực tiễn.</t>
    </r>
  </si>
  <si>
    <t xml:space="preserve">Không tiếp thu do: Năm 2026 vẫn là năm kéo dài của thời kỳ ổn định ngân sách. Tỷ lệ 81%/19% được quy định tại Quyết định số 30/2021/QĐ-TTg ngày 10/10/2021 của Thủ tướng Chính phủ ban hành Quyết định về nguyên tắc, tiêu chí và định mức phân bổ dự toán chi thường xuyên ngân sách nhà nước năm 2022, trong đó tại Khoản 1 Điều 6 áp dụng cho chi hoạt dộng của sự nghiệp giáo dục có quy định: “Trên cơ sở định mức quy định tại khoản này, trường hợp tỷ lệ chi thường xuyên cho hoạt động giảng dạy và học tập nhỏ hơn 19% so với tổng chi sự nghiệp giáo dục, sẽ được bổ sung để bảo đảm tỷ lệ chi tiền lương, phụ cấp, các khoản có tính chất lương (bảo hiểm xã hội, bảo hiểm y tế, bảo hiểm thất nghiệp, kinh phí công đoàn, học bổng cho học sinh dân tộc nội trú) tối đa 81% (chưa kể chi từ nguồn thu học phí)….”.  </t>
  </si>
  <si>
    <r>
      <rPr>
        <b/>
        <sz val="12"/>
        <color theme="1"/>
        <rFont val="Times New Roman"/>
        <family val="1"/>
      </rPr>
      <t>Nội dung dự thảo:</t>
    </r>
    <r>
      <rPr>
        <sz val="12"/>
        <color theme="1"/>
        <rFont val="Times New Roman"/>
        <family val="1"/>
      </rPr>
      <t xml:space="preserve"> 
"C</t>
    </r>
    <r>
      <rPr>
        <i/>
        <sz val="12"/>
        <color theme="1"/>
        <rFont val="Times New Roman"/>
        <family val="1"/>
      </rPr>
      <t>ác xã có dân số dưới 30.000 dân mức 500 triệu đồng/xã/năm; cứ thêm 5.000 dân thì thêm 50 triệu đồng; tối đa không vượt quá 1.000 triệu đồng/xã/năm.</t>
    </r>
    <r>
      <rPr>
        <sz val="12"/>
        <color theme="1"/>
        <rFont val="Times New Roman"/>
        <family val="1"/>
      </rPr>
      <t xml:space="preserve">"
</t>
    </r>
    <r>
      <rPr>
        <b/>
        <sz val="12"/>
        <color theme="1"/>
        <rFont val="Times New Roman"/>
        <family val="1"/>
      </rPr>
      <t xml:space="preserve">'Đơn vị đề nghị: </t>
    </r>
    <r>
      <rPr>
        <sz val="12"/>
        <color theme="1"/>
        <rFont val="Times New Roman"/>
        <family val="1"/>
      </rPr>
      <t xml:space="preserve">
Định mức trên là thấp. Đề nghị nâng định mức.</t>
    </r>
  </si>
  <si>
    <t>Tiếp thu 1 phần và chỉnh sửa như sau: "Các xã, phường, đặc khu có dân số dưới 30.000 dân mức 500 triệu đồng/xã, phường, đặc khu/năm; cứ thêm đủ 1.000 dân thì thêm 10 triệu đồng; tối đa không vượt quá 1.000 triệu đồng/xã, phường, đặc khu/năm".</t>
  </si>
  <si>
    <t>Tiếp thu và chỉnh sửa như sau: 
Chi các nhiệm vụ khác phát sinh: các xã, phường, đặc khu có dân số dưới 30.000 dân mức 500 triệu đồng/xã, phường, đặc khu/năm; cứ thêm đủ 1.000 dân thì thêm 10 triệu đồng; tối đa không vượt quá 800 triệu đồng/xã, phường, đặc khu /năm; 
Giữ nguyên quy định mức tối thiểu và tối đa. Lý do: Định mức được xây dựng trên cơ sở kế thừa định mức chi đã bố trí cấp huyện và xã năm 2025. Cụ thể:
 - Đông Hải Phòng: Cấp huyện  130 triệu đồng/quận, huyện/năm; cấp xã: từ 46 triệu đến 56 triệu đồng/xã/năm. Bình quân: 186 triệu đồng/đơn vị/năm. 
 - Tây Hải Phòng: Cấp huyện  2.200 đồng/người dân/năm; chi tuyền truyền 50 triệu đồng/huyện/năm; cấp xã: 2.400 đồng/người dân/năm. Bình quân sau sắp xếp ĐVHC 198 triệu đồng/đơn vị/năm.
Vì vậy, việc để định mức tối thiểu 500 triệu đồng và tối đa 800 triệu đồng bao gồm cả nhiệm vụ thăm hỏi ngày lễ, tết do cấp xã quyết định; Chi phí dịch vụ chi trả trợ cấp cho đối tượng bảo trợ xã hội tại cấp xã; kinh phí thu thập, cập nhật, chỉnh sửa tổng hợp thông tin người lao động trên địa bàn; kinh phí phát sinh đột xuất là phù hợp với thực tiễn.</t>
  </si>
  <si>
    <t>Tiếp thu 1 phần và chỉnh sửa như sau: Các xã, phường, đặc khu có dân số dưới 30.000 dân mức 300 triệu đồng/xã, phường, đặc khu/năm; cứ thêm đủ 1.000 dân thì thêm 10 triệu đồng; tối đa không vượt quá 500 triệu đồng/xã, phường, đặc khu/năm. Riêng đặc khu Cát Hải mức: 1.000 đồng/năm.
Giữ nguyên quy định mức tối thiểu và tối đa đối với các đơn vị còn lại. Lý do: Định mức được xây dựng trên cơ sở kế thừa định mức chi đã bố trí cấp huyện và xã năm 2025 của tây Hải Phòng. Cụ thể:
 Cấp huyện  2.750 đồng/người dân/năm; cấp xã: từ 15 triệu đồng đến 23 triệu đồng/xã/năm. Bình quân sau sắp xếp ĐVHC 153 triệu đồng/đơn vị/năm.
Vì vậy, việc để định mức tối thiểu 300 triệu đồng và tối đa 500 triệu đồng là không thấp và phù hợp với thực tiễn.</t>
  </si>
  <si>
    <t>Tiếp thu 1 phần và chỉnh sửa như sau: Các xã, phường, đặc khu có dân số dưới 30.000 dân mức 300 triệu đồng/xã, phường, đặc khu/năm; cứ thêm đủ 1.000 dân thì thêm 10 triệu đồng; tối đa không vượt quá 500 triệu đồng/xã, phường, đặc khu/năm. Riêng đặc khu Cát Hải mức: 1.000 đồng/năm.
Giữ nguyên quy định mức tối thiểu và tối đa đối với các đơn vị còn lại. Lý do: Định mức được xây dựng trên cơ sở kế thừa định mức chi đã bố trí cấp huyện và xã năm 2025 của tây Hải Phòng. Cụ thể:
Cấp huyện  2.750 đồng/người dân/năm; cấp xã: từ 15 triệu đồng đến 23 triệu đồng/xã/năm. Bình quân sau sắp xếp ĐVHC 153 triệu đồng/đơn vị/năm.
Vì vậy, việc để định mức tối thiểu 300 triệu đồng và tối đa 500 triệu đồng là không thấp và phù hợp với thực tiễn.</t>
  </si>
  <si>
    <t xml:space="preserve">Tiếp thu và chỉnh sửa như sau: 
a) Đối với các xã, phường: 1.500 triệu đồng/xã, phường/năm. Riêng các xã, phường sử dụng lại trụ sở UBND cấp huyện cũ, xã được sáp nhập bởi thị trấn cũ: 2.000 triệu đồng/năm, đặc khu Cát Hải: 7.000 triệu đồng/năm.
b) Hỗ trợ cầu phao Ô Xuyên – Xã Yết Kiêu: 300 triệu đồng/năm
Lý do: Định mức được xây dựng trên cơ sở kế thừa định mức sự nghiệp kinh tế, kiến thiết thị chính của cấp huyện, cấp xã của đông Hải Phòng (Bình quân năm 2025: 550 triệu đồng/đơn vị/năm) và định mức bình quân sự nghiệp giao thông năm 2025 của tây Hải Phòng (830 triệu đồng/xã/năm).
Vì vậy, việc quy định: đối với các xã, phường: 1.500 triệu đồng/xã, phường/năm. Riêng các xã, phường sử dụng lại trụ sở UBND cấp huyện cũ, xã được sáp nhập bởi thị trấn cũ: 2.000 triệu đồng/năm, đặc khu Cát Hải: 7.000 triệu đồng/năm, đặc khu Cát Hải: 7.000 triệu đồng/năm là phù hợp với thực tiễn.
</t>
  </si>
  <si>
    <r>
      <rPr>
        <b/>
        <sz val="12"/>
        <color theme="1"/>
        <rFont val="Times New Roman"/>
        <family val="1"/>
      </rPr>
      <t xml:space="preserve">Nội dung dự thảo: </t>
    </r>
    <r>
      <rPr>
        <sz val="12"/>
        <color theme="1"/>
        <rFont val="Times New Roman"/>
        <family val="1"/>
      </rPr>
      <t xml:space="preserve">
'xã trung tâm cấp huyện cũ 1.200 triệu đồng, xã còn lại 600 triệu đồng."
</t>
    </r>
    <r>
      <rPr>
        <b/>
        <sz val="12"/>
        <color theme="1"/>
        <rFont val="Times New Roman"/>
        <family val="1"/>
      </rPr>
      <t xml:space="preserve">'Đơn vị đề nghị: </t>
    </r>
    <r>
      <rPr>
        <sz val="12"/>
        <color theme="1"/>
        <rFont val="Times New Roman"/>
        <family val="1"/>
      </rPr>
      <t xml:space="preserve">
Định mức trên là thấp. Đề nghị tăng định mức. </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</si>
</sst>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2"/>
      <color theme="1"/>
      <name val="Times New Roman"/>
      <family val="2"/>
      <charset val="163"/>
    </font>
    <font>
      <b/>
      <sz val="12"/>
      <color rgb="FF000000"/>
      <name val="Times New Roman"/>
      <family val="1"/>
    </font>
    <font>
      <sz val="12"/>
      <color rgb="FF000000"/>
      <name val="Times New Roman"/>
      <family val="1"/>
    </font>
    <font>
      <i/>
      <sz val="12"/>
      <color rgb="FF000000"/>
      <name val="Times New Roman"/>
      <family val="1"/>
    </font>
    <font>
      <sz val="12"/>
      <color theme="1"/>
      <name val="Times New Roman"/>
      <family val="1"/>
    </font>
    <font>
      <b/>
      <sz val="14"/>
      <color rgb="FF000000"/>
      <name val="Times New Roman"/>
      <family val="1"/>
    </font>
    <font>
      <b/>
      <sz val="12"/>
      <color theme="1"/>
      <name val="Times New Roman"/>
      <family val="1"/>
    </font>
    <font>
      <b/>
      <sz val="13"/>
      <color theme="1"/>
      <name val="Times New Roman"/>
      <family val="1"/>
    </font>
    <font>
      <b/>
      <sz val="14"/>
      <color theme="1"/>
      <name val="Times New Roman"/>
      <family val="1"/>
    </font>
    <font>
      <i/>
      <sz val="14"/>
      <color theme="1"/>
      <name val="Times New Roman"/>
      <family val="1"/>
    </font>
    <font>
      <sz val="13"/>
      <color theme="1"/>
      <name val="Times New Roman"/>
      <family val="1"/>
    </font>
    <font>
      <sz val="12"/>
      <color rgb="FFFF0000"/>
      <name val="Times New Roman"/>
      <family val="1"/>
    </font>
    <font>
      <i/>
      <sz val="12"/>
      <color theme="1"/>
      <name val="Times New Roman"/>
      <family val="1"/>
    </font>
    <font>
      <sz val="12"/>
      <name val="Times New Roman"/>
      <family val="1"/>
    </font>
    <font>
      <i/>
      <sz val="12"/>
      <name val="Times New Roman"/>
      <family val="1"/>
    </font>
    <font>
      <b/>
      <i/>
      <sz val="12"/>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4" fillId="0" borderId="0" xfId="0" applyFont="1"/>
    <xf numFmtId="0" fontId="3" fillId="0" borderId="0" xfId="0" applyFont="1" applyAlignment="1">
      <alignment horizontal="center" vertical="center"/>
    </xf>
    <xf numFmtId="0" fontId="1" fillId="0" borderId="1" xfId="0" applyFont="1" applyBorder="1" applyAlignment="1">
      <alignment horizontal="center" vertical="center" wrapText="1"/>
    </xf>
    <xf numFmtId="0" fontId="4" fillId="0" borderId="0" xfId="0" applyFont="1" applyAlignment="1">
      <alignment horizontal="center"/>
    </xf>
    <xf numFmtId="0" fontId="2" fillId="0" borderId="1" xfId="0" quotePrefix="1" applyFont="1" applyBorder="1" applyAlignment="1">
      <alignment horizontal="justify" vertical="center" wrapText="1"/>
    </xf>
    <xf numFmtId="0" fontId="4" fillId="0" borderId="1" xfId="0" quotePrefix="1" applyFont="1" applyBorder="1" applyAlignment="1">
      <alignment horizontal="justify" vertical="center" wrapText="1"/>
    </xf>
    <xf numFmtId="0" fontId="2" fillId="2" borderId="1" xfId="0" applyFont="1" applyFill="1" applyBorder="1" applyAlignment="1">
      <alignment horizontal="justify" vertical="center" wrapText="1"/>
    </xf>
    <xf numFmtId="0" fontId="2" fillId="2" borderId="1" xfId="0" applyFont="1" applyFill="1" applyBorder="1" applyAlignment="1">
      <alignment vertical="center" wrapText="1"/>
    </xf>
    <xf numFmtId="0" fontId="3" fillId="0" borderId="0" xfId="0" applyFont="1" applyAlignment="1">
      <alignment horizontal="center" vertical="center"/>
    </xf>
    <xf numFmtId="0" fontId="6"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7" fillId="0" borderId="0" xfId="0" applyFont="1" applyAlignment="1"/>
    <xf numFmtId="0" fontId="7" fillId="0" borderId="0" xfId="0" applyFont="1" applyAlignment="1">
      <alignment horizontal="center"/>
    </xf>
    <xf numFmtId="0" fontId="4" fillId="0" borderId="0" xfId="0" applyFont="1" applyAlignment="1">
      <alignment horizontal="center" wrapText="1"/>
    </xf>
    <xf numFmtId="0" fontId="8" fillId="0" borderId="0" xfId="0" applyFont="1" applyAlignment="1">
      <alignment horizontal="center"/>
    </xf>
    <xf numFmtId="0" fontId="9" fillId="0" borderId="0" xfId="0" applyFont="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0" xfId="0" applyFont="1" applyAlignment="1"/>
    <xf numFmtId="0" fontId="9" fillId="0" borderId="0" xfId="0" applyFont="1" applyAlignment="1"/>
    <xf numFmtId="0" fontId="6" fillId="0"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4" fillId="0" borderId="1" xfId="0" applyFont="1" applyBorder="1" applyAlignment="1">
      <alignment horizontal="justify" vertical="center" wrapText="1"/>
    </xf>
    <xf numFmtId="0" fontId="10" fillId="0" borderId="1" xfId="0" applyFont="1" applyFill="1" applyBorder="1" applyAlignment="1">
      <alignment horizontal="center" vertical="center" wrapText="1"/>
    </xf>
    <xf numFmtId="0" fontId="4" fillId="0" borderId="1" xfId="0" quotePrefix="1" applyFont="1" applyBorder="1" applyAlignment="1">
      <alignment horizontal="center" vertical="center" wrapText="1"/>
    </xf>
    <xf numFmtId="0" fontId="13" fillId="2" borderId="1" xfId="0" applyFont="1" applyFill="1" applyBorder="1" applyAlignment="1">
      <alignment horizontal="justify" vertical="center" wrapText="1"/>
    </xf>
    <xf numFmtId="0" fontId="11" fillId="0" borderId="0" xfId="0" applyFont="1" applyAlignment="1">
      <alignment horizontal="center" vertical="center" wrapText="1"/>
    </xf>
    <xf numFmtId="2" fontId="1" fillId="0" borderId="0" xfId="0" applyNumberFormat="1" applyFont="1" applyAlignment="1">
      <alignment horizontal="center" vertical="center" wrapText="1"/>
    </xf>
    <xf numFmtId="0" fontId="3" fillId="0" borderId="0" xfId="0" applyFont="1" applyAlignment="1">
      <alignment horizontal="center" vertical="center"/>
    </xf>
    <xf numFmtId="0" fontId="7" fillId="0" borderId="0" xfId="0" applyFont="1" applyAlignment="1">
      <alignment horizontal="center"/>
    </xf>
    <xf numFmtId="0" fontId="7" fillId="0" borderId="1" xfId="0" applyFont="1" applyFill="1" applyBorder="1" applyAlignment="1">
      <alignment vertical="center"/>
    </xf>
    <xf numFmtId="0" fontId="4" fillId="0" borderId="1" xfId="0" quotePrefix="1" applyFont="1" applyBorder="1" applyAlignment="1">
      <alignment horizontal="center" vertical="center" wrapText="1"/>
    </xf>
    <xf numFmtId="49" fontId="2" fillId="0" borderId="1" xfId="0" applyNumberFormat="1" applyFont="1" applyBorder="1" applyAlignment="1">
      <alignment horizontal="justify" vertical="center" wrapText="1"/>
    </xf>
    <xf numFmtId="0" fontId="7" fillId="0" borderId="1" xfId="0" applyFont="1" applyFill="1" applyBorder="1" applyAlignment="1">
      <alignment vertical="center" wrapText="1"/>
    </xf>
    <xf numFmtId="0" fontId="4" fillId="0" borderId="1" xfId="0" quotePrefix="1" applyFont="1" applyBorder="1" applyAlignment="1">
      <alignment horizontal="justify" vertical="center" wrapText="1"/>
    </xf>
    <xf numFmtId="0" fontId="2" fillId="0" borderId="1" xfId="0" applyFont="1" applyFill="1" applyBorder="1" applyAlignment="1">
      <alignment horizontal="justify" vertical="center" wrapText="1"/>
    </xf>
    <xf numFmtId="0" fontId="2" fillId="2" borderId="1" xfId="0" quotePrefix="1" applyFont="1" applyFill="1" applyBorder="1" applyAlignment="1">
      <alignment horizontal="justify" vertical="center" wrapText="1"/>
    </xf>
    <xf numFmtId="0" fontId="1" fillId="0" borderId="1" xfId="0" quotePrefix="1" applyFont="1" applyBorder="1" applyAlignment="1">
      <alignment horizontal="justify" vertical="center" wrapText="1"/>
    </xf>
    <xf numFmtId="0" fontId="2" fillId="0" borderId="1" xfId="0" applyFont="1" applyBorder="1" applyAlignment="1">
      <alignment horizontal="center" vertical="center" wrapText="1"/>
    </xf>
    <xf numFmtId="0" fontId="2" fillId="2" borderId="1" xfId="0" quotePrefix="1" applyNumberFormat="1" applyFont="1" applyFill="1" applyBorder="1" applyAlignment="1">
      <alignment horizontal="justify" vertical="center" wrapText="1"/>
    </xf>
    <xf numFmtId="0" fontId="2" fillId="2"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1558925</xdr:colOff>
      <xdr:row>2</xdr:row>
      <xdr:rowOff>38100</xdr:rowOff>
    </xdr:from>
    <xdr:to>
      <xdr:col>4</xdr:col>
      <xdr:colOff>3369229</xdr:colOff>
      <xdr:row>2</xdr:row>
      <xdr:rowOff>38100</xdr:rowOff>
    </xdr:to>
    <xdr:cxnSp macro="">
      <xdr:nvCxnSpPr>
        <xdr:cNvPr id="3" name="Straight Connector 2"/>
        <xdr:cNvCxnSpPr/>
      </xdr:nvCxnSpPr>
      <xdr:spPr>
        <a:xfrm>
          <a:off x="8807450" y="571500"/>
          <a:ext cx="181030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284162</xdr:colOff>
      <xdr:row>1</xdr:row>
      <xdr:rowOff>53975</xdr:rowOff>
    </xdr:from>
    <xdr:to>
      <xdr:col>1</xdr:col>
      <xdr:colOff>1034061</xdr:colOff>
      <xdr:row>1</xdr:row>
      <xdr:rowOff>53975</xdr:rowOff>
    </xdr:to>
    <xdr:cxnSp macro="">
      <xdr:nvCxnSpPr>
        <xdr:cNvPr id="4" name="Straight Connector 3"/>
        <xdr:cNvCxnSpPr/>
      </xdr:nvCxnSpPr>
      <xdr:spPr>
        <a:xfrm>
          <a:off x="1017587" y="349250"/>
          <a:ext cx="74989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1558925</xdr:colOff>
      <xdr:row>2</xdr:row>
      <xdr:rowOff>38100</xdr:rowOff>
    </xdr:from>
    <xdr:to>
      <xdr:col>3</xdr:col>
      <xdr:colOff>3369229</xdr:colOff>
      <xdr:row>2</xdr:row>
      <xdr:rowOff>38100</xdr:rowOff>
    </xdr:to>
    <xdr:cxnSp macro="">
      <xdr:nvCxnSpPr>
        <xdr:cNvPr id="5" name="Straight Connector 4"/>
        <xdr:cNvCxnSpPr/>
      </xdr:nvCxnSpPr>
      <xdr:spPr>
        <a:xfrm>
          <a:off x="8807450" y="571500"/>
          <a:ext cx="181030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tabSelected="1" topLeftCell="A31" zoomScale="85" zoomScaleNormal="85" workbookViewId="0">
      <selection activeCell="D33" sqref="D33"/>
    </sheetView>
  </sheetViews>
  <sheetFormatPr defaultColWidth="8.75" defaultRowHeight="15.75" x14ac:dyDescent="0.25"/>
  <cols>
    <col min="1" max="1" width="17.375" style="6" customWidth="1"/>
    <col min="2" max="2" width="28.125" style="6" customWidth="1"/>
    <col min="3" max="3" width="63.625" style="3" customWidth="1"/>
    <col min="4" max="4" width="95.625" style="3" customWidth="1"/>
    <col min="5" max="16384" width="8.75" style="3"/>
  </cols>
  <sheetData>
    <row r="1" spans="1:6" ht="23.25" customHeight="1" collapsed="1" x14ac:dyDescent="0.25">
      <c r="A1" s="32" t="s">
        <v>27</v>
      </c>
      <c r="B1" s="32"/>
      <c r="C1" s="14"/>
      <c r="D1" s="15" t="s">
        <v>28</v>
      </c>
      <c r="E1" s="14"/>
      <c r="F1" s="14"/>
    </row>
    <row r="2" spans="1:6" ht="18.75" x14ac:dyDescent="0.3">
      <c r="A2" s="16"/>
      <c r="C2" s="6"/>
      <c r="D2" s="17" t="s">
        <v>29</v>
      </c>
      <c r="E2" s="21"/>
      <c r="F2" s="21"/>
    </row>
    <row r="3" spans="1:6" ht="33.950000000000003" customHeight="1" x14ac:dyDescent="0.3">
      <c r="A3" s="16"/>
      <c r="C3" s="6"/>
      <c r="D3" s="18" t="s">
        <v>30</v>
      </c>
      <c r="E3" s="22"/>
      <c r="F3" s="22"/>
    </row>
    <row r="4" spans="1:6" ht="79.5" customHeight="1" x14ac:dyDescent="0.25">
      <c r="A4" s="30" t="s">
        <v>3</v>
      </c>
      <c r="B4" s="30"/>
      <c r="C4" s="30"/>
      <c r="D4" s="30"/>
    </row>
    <row r="5" spans="1:6" ht="16.899999999999999" customHeight="1" x14ac:dyDescent="0.25">
      <c r="A5" s="31" t="s">
        <v>2</v>
      </c>
      <c r="B5" s="31"/>
      <c r="C5" s="31"/>
      <c r="D5" s="31"/>
    </row>
    <row r="6" spans="1:6" x14ac:dyDescent="0.25">
      <c r="A6" s="4"/>
      <c r="B6" s="11"/>
    </row>
    <row r="7" spans="1:6" ht="30.75" customHeight="1" x14ac:dyDescent="0.25">
      <c r="A7" s="23" t="s">
        <v>31</v>
      </c>
      <c r="B7" s="20" t="s">
        <v>32</v>
      </c>
      <c r="C7" s="5" t="s">
        <v>0</v>
      </c>
      <c r="D7" s="5" t="s">
        <v>1</v>
      </c>
    </row>
    <row r="8" spans="1:6" ht="102.75" customHeight="1" x14ac:dyDescent="0.25">
      <c r="A8" s="19" t="s">
        <v>67</v>
      </c>
      <c r="B8" s="44" t="s">
        <v>134</v>
      </c>
      <c r="C8" s="45"/>
      <c r="D8" s="5"/>
    </row>
    <row r="9" spans="1:6" ht="27" customHeight="1" x14ac:dyDescent="0.25">
      <c r="A9" s="19" t="s">
        <v>68</v>
      </c>
      <c r="B9" s="33" t="s">
        <v>69</v>
      </c>
      <c r="C9" s="33"/>
      <c r="D9" s="5"/>
    </row>
    <row r="10" spans="1:6" ht="27" customHeight="1" x14ac:dyDescent="0.25">
      <c r="A10" s="19" t="s">
        <v>70</v>
      </c>
      <c r="B10" s="33" t="s">
        <v>71</v>
      </c>
      <c r="C10" s="5"/>
      <c r="D10" s="5"/>
    </row>
    <row r="11" spans="1:6" ht="37.5" customHeight="1" x14ac:dyDescent="0.25">
      <c r="A11" s="5">
        <v>1</v>
      </c>
      <c r="B11" s="24" t="s">
        <v>43</v>
      </c>
      <c r="C11" s="12" t="s">
        <v>42</v>
      </c>
      <c r="D11" s="1"/>
    </row>
    <row r="12" spans="1:6" ht="126" customHeight="1" x14ac:dyDescent="0.25">
      <c r="A12" s="2" t="s">
        <v>48</v>
      </c>
      <c r="B12" s="5"/>
      <c r="C12" s="25" t="s">
        <v>45</v>
      </c>
      <c r="D12" s="1" t="s">
        <v>46</v>
      </c>
    </row>
    <row r="13" spans="1:6" ht="39.75" customHeight="1" x14ac:dyDescent="0.25">
      <c r="A13" s="2"/>
      <c r="B13" s="5"/>
      <c r="C13" s="8" t="s">
        <v>14</v>
      </c>
      <c r="D13" s="1" t="s">
        <v>46</v>
      </c>
    </row>
    <row r="14" spans="1:6" ht="49.5" customHeight="1" x14ac:dyDescent="0.25">
      <c r="A14" s="2"/>
      <c r="B14" s="5"/>
      <c r="C14" s="8" t="s">
        <v>53</v>
      </c>
      <c r="D14" s="1" t="s">
        <v>46</v>
      </c>
    </row>
    <row r="15" spans="1:6" ht="177" customHeight="1" x14ac:dyDescent="0.25">
      <c r="A15" s="5"/>
      <c r="B15" s="5"/>
      <c r="C15" s="25" t="s">
        <v>44</v>
      </c>
      <c r="D15" s="1" t="s">
        <v>46</v>
      </c>
    </row>
    <row r="16" spans="1:6" ht="99.75" customHeight="1" x14ac:dyDescent="0.25">
      <c r="A16" s="26" t="s">
        <v>72</v>
      </c>
      <c r="B16" s="5"/>
      <c r="C16" s="25" t="s">
        <v>47</v>
      </c>
      <c r="D16" s="1" t="s">
        <v>46</v>
      </c>
    </row>
    <row r="17" spans="1:5" ht="99.75" customHeight="1" x14ac:dyDescent="0.25">
      <c r="A17" s="5"/>
      <c r="B17" s="5"/>
      <c r="C17" s="25" t="s">
        <v>49</v>
      </c>
      <c r="D17" s="1" t="s">
        <v>46</v>
      </c>
    </row>
    <row r="18" spans="1:5" ht="90.75" customHeight="1" x14ac:dyDescent="0.25">
      <c r="A18" s="26" t="s">
        <v>73</v>
      </c>
      <c r="B18" s="5"/>
      <c r="C18" s="8" t="s">
        <v>57</v>
      </c>
      <c r="D18" s="1" t="s">
        <v>46</v>
      </c>
    </row>
    <row r="19" spans="1:5" ht="41.25" customHeight="1" x14ac:dyDescent="0.25">
      <c r="A19" s="19" t="s">
        <v>74</v>
      </c>
      <c r="B19" s="33" t="s">
        <v>75</v>
      </c>
      <c r="C19" s="8"/>
      <c r="D19" s="1"/>
    </row>
    <row r="20" spans="1:5" ht="41.25" customHeight="1" x14ac:dyDescent="0.25">
      <c r="A20" s="19">
        <v>1</v>
      </c>
      <c r="B20" s="33" t="s">
        <v>80</v>
      </c>
      <c r="C20" s="8"/>
      <c r="D20" s="1"/>
    </row>
    <row r="21" spans="1:5" ht="221.25" customHeight="1" x14ac:dyDescent="0.25">
      <c r="A21" s="8" t="s">
        <v>81</v>
      </c>
      <c r="B21" s="8" t="s">
        <v>82</v>
      </c>
      <c r="C21" s="8" t="s">
        <v>91</v>
      </c>
      <c r="D21" s="28" t="s">
        <v>187</v>
      </c>
      <c r="E21" s="29"/>
    </row>
    <row r="22" spans="1:5" ht="150.75" customHeight="1" x14ac:dyDescent="0.25">
      <c r="A22" s="8" t="s">
        <v>83</v>
      </c>
      <c r="B22" s="8" t="s">
        <v>84</v>
      </c>
      <c r="C22" s="8" t="s">
        <v>86</v>
      </c>
      <c r="D22" s="1" t="s">
        <v>87</v>
      </c>
    </row>
    <row r="23" spans="1:5" ht="159" customHeight="1" x14ac:dyDescent="0.25">
      <c r="A23" s="8" t="s">
        <v>85</v>
      </c>
      <c r="B23" s="8" t="s">
        <v>174</v>
      </c>
      <c r="C23" s="8" t="s">
        <v>185</v>
      </c>
      <c r="D23" s="1" t="s">
        <v>189</v>
      </c>
    </row>
    <row r="24" spans="1:5" ht="251.25" customHeight="1" x14ac:dyDescent="0.25">
      <c r="A24" s="8" t="s">
        <v>175</v>
      </c>
      <c r="B24" s="8" t="s">
        <v>176</v>
      </c>
      <c r="C24" s="8" t="s">
        <v>186</v>
      </c>
      <c r="D24" s="1" t="s">
        <v>190</v>
      </c>
    </row>
    <row r="25" spans="1:5" ht="31.5" customHeight="1" x14ac:dyDescent="0.25">
      <c r="A25" s="19">
        <v>2</v>
      </c>
      <c r="B25" s="33" t="s">
        <v>88</v>
      </c>
      <c r="C25" s="8"/>
      <c r="D25" s="1"/>
    </row>
    <row r="26" spans="1:5" ht="28.5" customHeight="1" x14ac:dyDescent="0.25">
      <c r="A26" s="19">
        <v>2.1</v>
      </c>
      <c r="B26" s="33" t="s">
        <v>89</v>
      </c>
      <c r="C26" s="8"/>
      <c r="D26" s="1"/>
    </row>
    <row r="27" spans="1:5" ht="189.75" customHeight="1" x14ac:dyDescent="0.25">
      <c r="A27" s="8" t="s">
        <v>119</v>
      </c>
      <c r="B27" s="34" t="s">
        <v>90</v>
      </c>
      <c r="C27" s="8" t="s">
        <v>92</v>
      </c>
      <c r="D27" s="9" t="s">
        <v>191</v>
      </c>
    </row>
    <row r="28" spans="1:5" ht="132.75" customHeight="1" x14ac:dyDescent="0.25">
      <c r="A28" s="8" t="s">
        <v>120</v>
      </c>
      <c r="B28" s="34"/>
      <c r="C28" s="8" t="s">
        <v>192</v>
      </c>
      <c r="D28" s="1" t="s">
        <v>193</v>
      </c>
    </row>
    <row r="29" spans="1:5" ht="37.5" customHeight="1" x14ac:dyDescent="0.25">
      <c r="A29" s="19">
        <v>2.2000000000000002</v>
      </c>
      <c r="B29" s="33" t="s">
        <v>93</v>
      </c>
      <c r="C29" s="8"/>
      <c r="D29" s="1"/>
    </row>
    <row r="30" spans="1:5" ht="283.5" customHeight="1" x14ac:dyDescent="0.25">
      <c r="A30" s="34" t="s">
        <v>96</v>
      </c>
      <c r="B30" s="34" t="s">
        <v>95</v>
      </c>
      <c r="C30" s="35" t="s">
        <v>179</v>
      </c>
      <c r="D30" s="35" t="s">
        <v>184</v>
      </c>
    </row>
    <row r="31" spans="1:5" ht="99" customHeight="1" x14ac:dyDescent="0.25">
      <c r="A31" s="34"/>
      <c r="B31" s="34"/>
      <c r="C31" s="35"/>
      <c r="D31" s="35"/>
    </row>
    <row r="32" spans="1:5" ht="54" customHeight="1" x14ac:dyDescent="0.25">
      <c r="A32" s="19">
        <v>2.2999999999999998</v>
      </c>
      <c r="B32" s="36" t="s">
        <v>177</v>
      </c>
      <c r="C32" s="8"/>
      <c r="D32" s="1"/>
    </row>
    <row r="33" spans="1:5" ht="171.75" customHeight="1" x14ac:dyDescent="0.25">
      <c r="A33" s="8"/>
      <c r="B33" s="27" t="s">
        <v>178</v>
      </c>
      <c r="C33" s="8" t="s">
        <v>198</v>
      </c>
      <c r="D33" s="1" t="s">
        <v>197</v>
      </c>
    </row>
    <row r="34" spans="1:5" ht="56.25" customHeight="1" x14ac:dyDescent="0.25">
      <c r="A34" s="19">
        <v>2.4</v>
      </c>
      <c r="B34" s="36" t="s">
        <v>94</v>
      </c>
      <c r="C34" s="8"/>
      <c r="D34" s="1"/>
    </row>
    <row r="35" spans="1:5" ht="140.25" customHeight="1" x14ac:dyDescent="0.25">
      <c r="A35" s="8" t="s">
        <v>96</v>
      </c>
      <c r="B35" s="27" t="s">
        <v>97</v>
      </c>
      <c r="C35" s="8" t="s">
        <v>180</v>
      </c>
      <c r="D35" s="1" t="s">
        <v>181</v>
      </c>
    </row>
    <row r="36" spans="1:5" ht="36" customHeight="1" x14ac:dyDescent="0.25">
      <c r="A36" s="19">
        <v>2.5</v>
      </c>
      <c r="B36" s="36" t="s">
        <v>98</v>
      </c>
      <c r="C36" s="8"/>
      <c r="D36" s="1"/>
    </row>
    <row r="37" spans="1:5" ht="291.75" customHeight="1" x14ac:dyDescent="0.25">
      <c r="A37" s="34" t="s">
        <v>99</v>
      </c>
      <c r="B37" s="34" t="s">
        <v>100</v>
      </c>
      <c r="C37" s="37" t="s">
        <v>182</v>
      </c>
      <c r="D37" s="38" t="s">
        <v>183</v>
      </c>
      <c r="E37" s="29"/>
    </row>
    <row r="38" spans="1:5" ht="268.5" customHeight="1" x14ac:dyDescent="0.25">
      <c r="A38" s="34"/>
      <c r="B38" s="34"/>
      <c r="C38" s="37"/>
      <c r="D38" s="38"/>
      <c r="E38" s="29"/>
    </row>
    <row r="39" spans="1:5" ht="56.25" customHeight="1" x14ac:dyDescent="0.25">
      <c r="A39" s="19">
        <v>2.6</v>
      </c>
      <c r="B39" s="36" t="s">
        <v>101</v>
      </c>
      <c r="C39" s="8"/>
      <c r="D39" s="1"/>
    </row>
    <row r="40" spans="1:5" ht="264" customHeight="1" x14ac:dyDescent="0.25">
      <c r="A40" s="8" t="s">
        <v>102</v>
      </c>
      <c r="B40" s="27" t="s">
        <v>121</v>
      </c>
      <c r="C40" s="8" t="s">
        <v>103</v>
      </c>
      <c r="D40" s="1" t="s">
        <v>194</v>
      </c>
    </row>
    <row r="41" spans="1:5" ht="48" customHeight="1" x14ac:dyDescent="0.25">
      <c r="A41" s="19">
        <v>2.7</v>
      </c>
      <c r="B41" s="36" t="s">
        <v>104</v>
      </c>
      <c r="C41" s="8"/>
      <c r="D41" s="1"/>
    </row>
    <row r="42" spans="1:5" ht="217.5" customHeight="1" x14ac:dyDescent="0.25">
      <c r="A42" s="8" t="s">
        <v>102</v>
      </c>
      <c r="B42" s="27" t="s">
        <v>105</v>
      </c>
      <c r="C42" s="8" t="s">
        <v>124</v>
      </c>
      <c r="D42" s="28" t="s">
        <v>125</v>
      </c>
    </row>
    <row r="43" spans="1:5" ht="38.25" customHeight="1" x14ac:dyDescent="0.25">
      <c r="A43" s="19">
        <v>2.8</v>
      </c>
      <c r="B43" s="36" t="s">
        <v>107</v>
      </c>
      <c r="C43" s="8"/>
      <c r="D43" s="28"/>
    </row>
    <row r="44" spans="1:5" ht="183" customHeight="1" x14ac:dyDescent="0.25">
      <c r="A44" s="8" t="s">
        <v>108</v>
      </c>
      <c r="B44" s="27" t="s">
        <v>111</v>
      </c>
      <c r="C44" s="8" t="s">
        <v>109</v>
      </c>
      <c r="D44" s="28" t="s">
        <v>132</v>
      </c>
    </row>
    <row r="45" spans="1:5" ht="39" customHeight="1" x14ac:dyDescent="0.25">
      <c r="A45" s="19">
        <v>2.9</v>
      </c>
      <c r="B45" s="36" t="s">
        <v>110</v>
      </c>
      <c r="C45" s="8"/>
      <c r="D45" s="28"/>
    </row>
    <row r="46" spans="1:5" ht="179.25" customHeight="1" x14ac:dyDescent="0.25">
      <c r="A46" s="8" t="s">
        <v>108</v>
      </c>
      <c r="B46" s="27" t="s">
        <v>112</v>
      </c>
      <c r="C46" s="8" t="s">
        <v>113</v>
      </c>
      <c r="D46" s="28" t="s">
        <v>130</v>
      </c>
    </row>
    <row r="47" spans="1:5" ht="49.5" customHeight="1" x14ac:dyDescent="0.25">
      <c r="A47" s="19" t="s">
        <v>129</v>
      </c>
      <c r="B47" s="36" t="s">
        <v>114</v>
      </c>
      <c r="C47" s="8"/>
      <c r="D47" s="28"/>
    </row>
    <row r="48" spans="1:5" ht="155.25" customHeight="1" x14ac:dyDescent="0.25">
      <c r="A48" s="8"/>
      <c r="B48" s="27" t="s">
        <v>115</v>
      </c>
      <c r="C48" s="8" t="s">
        <v>122</v>
      </c>
      <c r="D48" s="39" t="s">
        <v>123</v>
      </c>
    </row>
    <row r="49" spans="1:5" ht="48" customHeight="1" x14ac:dyDescent="0.25">
      <c r="A49" s="19">
        <v>2.11</v>
      </c>
      <c r="B49" s="36" t="s">
        <v>116</v>
      </c>
      <c r="C49" s="8"/>
      <c r="D49" s="28"/>
    </row>
    <row r="50" spans="1:5" ht="223.5" customHeight="1" x14ac:dyDescent="0.25">
      <c r="A50" s="8" t="s">
        <v>108</v>
      </c>
      <c r="B50" s="27" t="s">
        <v>117</v>
      </c>
      <c r="C50" s="8" t="s">
        <v>118</v>
      </c>
      <c r="D50" s="28" t="s">
        <v>131</v>
      </c>
    </row>
    <row r="51" spans="1:5" ht="41.25" customHeight="1" x14ac:dyDescent="0.25">
      <c r="A51" s="19" t="s">
        <v>188</v>
      </c>
      <c r="B51" s="36" t="s">
        <v>126</v>
      </c>
      <c r="C51" s="8"/>
      <c r="D51" s="28"/>
    </row>
    <row r="52" spans="1:5" ht="190.5" customHeight="1" x14ac:dyDescent="0.25">
      <c r="A52" s="8" t="s">
        <v>108</v>
      </c>
      <c r="B52" s="27" t="s">
        <v>127</v>
      </c>
      <c r="C52" s="8" t="s">
        <v>133</v>
      </c>
      <c r="D52" s="28" t="s">
        <v>195</v>
      </c>
      <c r="E52" s="29"/>
    </row>
    <row r="53" spans="1:5" ht="41.25" customHeight="1" x14ac:dyDescent="0.25">
      <c r="A53" s="19">
        <v>2.13</v>
      </c>
      <c r="B53" s="36" t="s">
        <v>136</v>
      </c>
      <c r="C53" s="8"/>
      <c r="D53" s="28"/>
    </row>
    <row r="54" spans="1:5" ht="168.75" customHeight="1" x14ac:dyDescent="0.25">
      <c r="A54" s="8" t="s">
        <v>108</v>
      </c>
      <c r="B54" s="27" t="s">
        <v>128</v>
      </c>
      <c r="C54" s="8" t="s">
        <v>133</v>
      </c>
      <c r="D54" s="28" t="s">
        <v>196</v>
      </c>
      <c r="E54" s="29"/>
    </row>
    <row r="55" spans="1:5" ht="48" customHeight="1" x14ac:dyDescent="0.25">
      <c r="A55" s="19">
        <v>3</v>
      </c>
      <c r="B55" s="24" t="s">
        <v>137</v>
      </c>
      <c r="C55" s="8"/>
      <c r="D55" s="1"/>
    </row>
    <row r="56" spans="1:5" ht="41.25" customHeight="1" x14ac:dyDescent="0.25">
      <c r="A56" s="5">
        <v>3.1</v>
      </c>
      <c r="B56" s="24" t="s">
        <v>43</v>
      </c>
      <c r="C56" s="12" t="s">
        <v>42</v>
      </c>
      <c r="D56" s="1"/>
    </row>
    <row r="57" spans="1:5" ht="264.75" customHeight="1" x14ac:dyDescent="0.25">
      <c r="A57" s="2" t="s">
        <v>142</v>
      </c>
      <c r="B57" s="5"/>
      <c r="C57" s="25" t="s">
        <v>50</v>
      </c>
      <c r="D57" s="1" t="s">
        <v>46</v>
      </c>
    </row>
    <row r="58" spans="1:5" ht="52.5" customHeight="1" x14ac:dyDescent="0.25">
      <c r="A58" s="2" t="s">
        <v>143</v>
      </c>
      <c r="B58" s="5"/>
      <c r="C58" s="25" t="s">
        <v>58</v>
      </c>
      <c r="D58" s="1" t="s">
        <v>46</v>
      </c>
    </row>
    <row r="59" spans="1:5" ht="66.75" customHeight="1" x14ac:dyDescent="0.25">
      <c r="A59" s="2" t="s">
        <v>144</v>
      </c>
      <c r="B59" s="5"/>
      <c r="C59" s="25" t="s">
        <v>59</v>
      </c>
      <c r="D59" s="1" t="s">
        <v>46</v>
      </c>
    </row>
    <row r="60" spans="1:5" ht="120" customHeight="1" x14ac:dyDescent="0.25">
      <c r="A60" s="2" t="s">
        <v>145</v>
      </c>
      <c r="B60" s="5"/>
      <c r="C60" s="25" t="s">
        <v>51</v>
      </c>
      <c r="D60" s="1" t="s">
        <v>46</v>
      </c>
    </row>
    <row r="61" spans="1:5" ht="42.75" customHeight="1" x14ac:dyDescent="0.25">
      <c r="A61" s="2" t="s">
        <v>146</v>
      </c>
      <c r="B61" s="2"/>
      <c r="C61" s="9" t="s">
        <v>4</v>
      </c>
      <c r="D61" s="9" t="s">
        <v>5</v>
      </c>
    </row>
    <row r="62" spans="1:5" ht="177" customHeight="1" x14ac:dyDescent="0.25">
      <c r="A62" s="2" t="s">
        <v>147</v>
      </c>
      <c r="B62" s="2"/>
      <c r="C62" s="8" t="s">
        <v>33</v>
      </c>
      <c r="D62" s="9" t="s">
        <v>106</v>
      </c>
    </row>
    <row r="63" spans="1:5" ht="41.25" customHeight="1" x14ac:dyDescent="0.25">
      <c r="A63" s="2" t="s">
        <v>148</v>
      </c>
      <c r="B63" s="2"/>
      <c r="C63" s="8" t="s">
        <v>8</v>
      </c>
      <c r="D63" s="9" t="s">
        <v>5</v>
      </c>
    </row>
    <row r="64" spans="1:5" ht="109.5" customHeight="1" x14ac:dyDescent="0.25">
      <c r="A64" s="2" t="s">
        <v>149</v>
      </c>
      <c r="B64" s="2"/>
      <c r="C64" s="8" t="s">
        <v>6</v>
      </c>
      <c r="D64" s="9" t="s">
        <v>7</v>
      </c>
    </row>
    <row r="65" spans="1:4" ht="73.5" customHeight="1" x14ac:dyDescent="0.25">
      <c r="A65" s="2" t="s">
        <v>150</v>
      </c>
      <c r="B65" s="2"/>
      <c r="C65" s="8" t="s">
        <v>34</v>
      </c>
      <c r="D65" s="9" t="s">
        <v>9</v>
      </c>
    </row>
    <row r="66" spans="1:4" ht="184.5" customHeight="1" x14ac:dyDescent="0.25">
      <c r="A66" s="2" t="s">
        <v>151</v>
      </c>
      <c r="B66" s="2"/>
      <c r="C66" s="8" t="s">
        <v>35</v>
      </c>
      <c r="D66" s="9" t="s">
        <v>13</v>
      </c>
    </row>
    <row r="67" spans="1:4" ht="183" customHeight="1" x14ac:dyDescent="0.25">
      <c r="A67" s="2" t="s">
        <v>152</v>
      </c>
      <c r="B67" s="2"/>
      <c r="C67" s="8" t="s">
        <v>36</v>
      </c>
      <c r="D67" s="9" t="s">
        <v>10</v>
      </c>
    </row>
    <row r="68" spans="1:4" ht="152.25" customHeight="1" x14ac:dyDescent="0.25">
      <c r="A68" s="2" t="s">
        <v>153</v>
      </c>
      <c r="B68" s="2"/>
      <c r="C68" s="8" t="s">
        <v>52</v>
      </c>
      <c r="D68" s="9" t="s">
        <v>11</v>
      </c>
    </row>
    <row r="69" spans="1:4" ht="113.25" customHeight="1" x14ac:dyDescent="0.25">
      <c r="A69" s="2" t="s">
        <v>154</v>
      </c>
      <c r="B69" s="2"/>
      <c r="C69" s="8" t="s">
        <v>37</v>
      </c>
      <c r="D69" s="9" t="s">
        <v>15</v>
      </c>
    </row>
    <row r="70" spans="1:4" ht="60.75" customHeight="1" x14ac:dyDescent="0.25">
      <c r="A70" s="2" t="s">
        <v>155</v>
      </c>
      <c r="B70" s="2"/>
      <c r="C70" s="8" t="s">
        <v>12</v>
      </c>
      <c r="D70" s="9" t="s">
        <v>11</v>
      </c>
    </row>
    <row r="71" spans="1:4" ht="53.25" customHeight="1" x14ac:dyDescent="0.25">
      <c r="A71" s="2" t="s">
        <v>156</v>
      </c>
      <c r="B71" s="2"/>
      <c r="C71" s="8" t="s">
        <v>38</v>
      </c>
      <c r="D71" s="9" t="s">
        <v>11</v>
      </c>
    </row>
    <row r="72" spans="1:4" ht="108" customHeight="1" x14ac:dyDescent="0.25">
      <c r="A72" s="2" t="s">
        <v>157</v>
      </c>
      <c r="B72" s="2"/>
      <c r="C72" s="8" t="s">
        <v>39</v>
      </c>
      <c r="D72" s="9" t="s">
        <v>11</v>
      </c>
    </row>
    <row r="73" spans="1:4" ht="69.75" customHeight="1" x14ac:dyDescent="0.25">
      <c r="A73" s="2" t="s">
        <v>158</v>
      </c>
      <c r="B73" s="2"/>
      <c r="C73" s="8" t="s">
        <v>54</v>
      </c>
      <c r="D73" s="9" t="s">
        <v>11</v>
      </c>
    </row>
    <row r="74" spans="1:4" ht="106.5" customHeight="1" x14ac:dyDescent="0.25">
      <c r="A74" s="2" t="s">
        <v>159</v>
      </c>
      <c r="B74" s="2"/>
      <c r="C74" s="8" t="s">
        <v>55</v>
      </c>
      <c r="D74" s="9" t="s">
        <v>11</v>
      </c>
    </row>
    <row r="75" spans="1:4" ht="90.75" customHeight="1" x14ac:dyDescent="0.25">
      <c r="A75" s="2" t="s">
        <v>160</v>
      </c>
      <c r="B75" s="2"/>
      <c r="C75" s="8" t="s">
        <v>56</v>
      </c>
      <c r="D75" s="9" t="s">
        <v>11</v>
      </c>
    </row>
    <row r="76" spans="1:4" ht="97.5" customHeight="1" x14ac:dyDescent="0.25">
      <c r="A76" s="2" t="s">
        <v>161</v>
      </c>
      <c r="B76" s="2"/>
      <c r="C76" s="8" t="s">
        <v>57</v>
      </c>
      <c r="D76" s="9" t="s">
        <v>11</v>
      </c>
    </row>
    <row r="77" spans="1:4" ht="29.25" customHeight="1" x14ac:dyDescent="0.25">
      <c r="A77" s="5">
        <v>3.2</v>
      </c>
      <c r="B77" s="5" t="s">
        <v>77</v>
      </c>
      <c r="C77" s="13" t="s">
        <v>76</v>
      </c>
      <c r="D77" s="10"/>
    </row>
    <row r="78" spans="1:4" ht="108.75" customHeight="1" x14ac:dyDescent="0.25">
      <c r="A78" s="2" t="s">
        <v>162</v>
      </c>
      <c r="B78" s="2"/>
      <c r="C78" s="7" t="s">
        <v>40</v>
      </c>
      <c r="D78" s="9" t="s">
        <v>46</v>
      </c>
    </row>
    <row r="79" spans="1:4" ht="189.75" customHeight="1" x14ac:dyDescent="0.25">
      <c r="A79" s="2" t="s">
        <v>163</v>
      </c>
      <c r="B79" s="2"/>
      <c r="C79" s="7" t="s">
        <v>41</v>
      </c>
      <c r="D79" s="9" t="str">
        <f>D69</f>
        <v>Giữ nguyên như dự thảo. Lý do: Quyết định số 30/2021/QĐ-TTg ngày 10/10/2021 của Thủ tướng Chính phủ ban hành nguyên tắc, tiêu chí và định mức phân bổ dự toán chi thường xuyên ngân sách nhà nước năm 2022, được tiếp tục áp dụng cho năm 2026. Định mức phân bổ được tính theo mức lương cơ sở 1.490.000 đồng/tháng.</v>
      </c>
    </row>
    <row r="80" spans="1:4" ht="25.5" customHeight="1" x14ac:dyDescent="0.25">
      <c r="A80" s="5">
        <v>3.3</v>
      </c>
      <c r="B80" s="5" t="s">
        <v>138</v>
      </c>
      <c r="C80" s="40" t="s">
        <v>139</v>
      </c>
      <c r="D80" s="9"/>
    </row>
    <row r="81" spans="1:4" ht="99" customHeight="1" x14ac:dyDescent="0.25">
      <c r="A81" s="2" t="s">
        <v>164</v>
      </c>
      <c r="B81" s="2"/>
      <c r="C81" s="39" t="s">
        <v>16</v>
      </c>
      <c r="D81" s="39" t="s">
        <v>18</v>
      </c>
    </row>
    <row r="82" spans="1:4" ht="132" customHeight="1" x14ac:dyDescent="0.25">
      <c r="A82" s="2" t="s">
        <v>165</v>
      </c>
      <c r="B82" s="2"/>
      <c r="C82" s="39" t="s">
        <v>17</v>
      </c>
      <c r="D82" s="9" t="s">
        <v>78</v>
      </c>
    </row>
    <row r="83" spans="1:4" ht="26.25" customHeight="1" x14ac:dyDescent="0.25">
      <c r="A83" s="5">
        <v>3.4</v>
      </c>
      <c r="B83" s="5" t="s">
        <v>140</v>
      </c>
      <c r="C83" s="40" t="s">
        <v>141</v>
      </c>
      <c r="D83" s="9"/>
    </row>
    <row r="84" spans="1:4" ht="171.75" customHeight="1" x14ac:dyDescent="0.25">
      <c r="A84" s="41"/>
      <c r="B84" s="41"/>
      <c r="C84" s="42" t="s">
        <v>19</v>
      </c>
      <c r="D84" s="43" t="s">
        <v>20</v>
      </c>
    </row>
    <row r="85" spans="1:4" ht="318.75" customHeight="1" x14ac:dyDescent="0.25">
      <c r="A85" s="41"/>
      <c r="B85" s="41"/>
      <c r="C85" s="42"/>
      <c r="D85" s="43"/>
    </row>
    <row r="86" spans="1:4" ht="41.25" customHeight="1" x14ac:dyDescent="0.25">
      <c r="A86" s="5">
        <v>3.5</v>
      </c>
      <c r="B86" s="40" t="s">
        <v>21</v>
      </c>
      <c r="C86" s="40" t="s">
        <v>60</v>
      </c>
      <c r="D86" s="9"/>
    </row>
    <row r="87" spans="1:4" ht="105.75" customHeight="1" x14ac:dyDescent="0.25">
      <c r="A87" s="2" t="s">
        <v>166</v>
      </c>
      <c r="B87" s="5"/>
      <c r="C87" s="7" t="s">
        <v>61</v>
      </c>
      <c r="D87" s="9" t="s">
        <v>11</v>
      </c>
    </row>
    <row r="88" spans="1:4" ht="102.75" customHeight="1" x14ac:dyDescent="0.25">
      <c r="A88" s="2" t="s">
        <v>166</v>
      </c>
      <c r="B88" s="5"/>
      <c r="C88" s="7" t="s">
        <v>62</v>
      </c>
      <c r="D88" s="9" t="s">
        <v>63</v>
      </c>
    </row>
    <row r="89" spans="1:4" ht="154.5" customHeight="1" x14ac:dyDescent="0.25">
      <c r="A89" s="2" t="s">
        <v>167</v>
      </c>
      <c r="B89" s="5"/>
      <c r="C89" s="7" t="s">
        <v>64</v>
      </c>
      <c r="D89" s="28" t="s">
        <v>173</v>
      </c>
    </row>
    <row r="90" spans="1:4" ht="85.5" customHeight="1" x14ac:dyDescent="0.25">
      <c r="A90" s="2" t="s">
        <v>168</v>
      </c>
      <c r="B90" s="5"/>
      <c r="C90" s="7" t="s">
        <v>79</v>
      </c>
      <c r="D90" s="9" t="s">
        <v>46</v>
      </c>
    </row>
    <row r="91" spans="1:4" ht="138" customHeight="1" x14ac:dyDescent="0.25">
      <c r="A91" s="2" t="s">
        <v>169</v>
      </c>
      <c r="B91" s="5"/>
      <c r="C91" s="7" t="s">
        <v>65</v>
      </c>
      <c r="D91" s="9" t="s">
        <v>66</v>
      </c>
    </row>
    <row r="92" spans="1:4" ht="159.75" customHeight="1" x14ac:dyDescent="0.25">
      <c r="A92" s="2" t="s">
        <v>170</v>
      </c>
      <c r="B92" s="2"/>
      <c r="C92" s="7" t="s">
        <v>22</v>
      </c>
      <c r="D92" s="28" t="s">
        <v>135</v>
      </c>
    </row>
    <row r="93" spans="1:4" ht="81.75" customHeight="1" x14ac:dyDescent="0.25">
      <c r="A93" s="2" t="s">
        <v>171</v>
      </c>
      <c r="B93" s="2"/>
      <c r="C93" s="39" t="s">
        <v>23</v>
      </c>
      <c r="D93" s="9" t="s">
        <v>24</v>
      </c>
    </row>
    <row r="94" spans="1:4" ht="96" customHeight="1" x14ac:dyDescent="0.25">
      <c r="A94" s="2" t="s">
        <v>172</v>
      </c>
      <c r="B94" s="2"/>
      <c r="C94" s="39" t="s">
        <v>25</v>
      </c>
      <c r="D94" s="9" t="s">
        <v>26</v>
      </c>
    </row>
  </sheetData>
  <mergeCells count="17">
    <mergeCell ref="C84:C85"/>
    <mergeCell ref="D84:D85"/>
    <mergeCell ref="B84:B85"/>
    <mergeCell ref="A84:A85"/>
    <mergeCell ref="A4:D4"/>
    <mergeCell ref="A5:D5"/>
    <mergeCell ref="A1:B1"/>
    <mergeCell ref="B27:B28"/>
    <mergeCell ref="B8:C8"/>
    <mergeCell ref="B30:B31"/>
    <mergeCell ref="A30:A31"/>
    <mergeCell ref="C30:C31"/>
    <mergeCell ref="D30:D31"/>
    <mergeCell ref="D37:D38"/>
    <mergeCell ref="C37:C38"/>
    <mergeCell ref="B37:B38"/>
    <mergeCell ref="A37:A38"/>
  </mergeCells>
  <printOptions horizontalCentered="1"/>
  <pageMargins left="0.196850393700787" right="0.196850393700787" top="0.39370078740157499" bottom="0.196850393700787" header="0.196850393700787" footer="0.196850393700787"/>
  <pageSetup paperSize="9" scale="65" orientation="landscape" r:id="rId1"/>
  <headerFooter differentFirst="1">
    <oddHeader>&amp;C&amp;P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2025-11-04T10:20:03Z</cp:lastPrinted>
  <dcterms:created xsi:type="dcterms:W3CDTF">2025-06-11T01:54:59Z</dcterms:created>
  <dcterms:modified xsi:type="dcterms:W3CDTF">2025-11-05T01:01:31Z</dcterms:modified>
</cp:coreProperties>
</file>